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"/>
    </mc:Choice>
  </mc:AlternateContent>
  <bookViews>
    <workbookView xWindow="0" yWindow="0" windowWidth="19890" windowHeight="8505" tabRatio="673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definedNames>
    <definedName name="_xlnm._FilterDatabase" localSheetId="6" hidden="1">女軍!$A$1:$L$39</definedName>
    <definedName name="_xlnm._FilterDatabase" localSheetId="2" hidden="1">男鈍!$A$2:$L$65</definedName>
    <definedName name="_xlnm._FilterDatabase" localSheetId="1" hidden="1">男銳!#REF!</definedName>
    <definedName name="_xlnm.Print_Area" localSheetId="0">年度最新青年排名!$A$1:$V$131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52511"/>
</workbook>
</file>

<file path=xl/calcChain.xml><?xml version="1.0" encoding="utf-8"?>
<calcChain xmlns="http://schemas.openxmlformats.org/spreadsheetml/2006/main">
  <c r="I99" i="3" l="1"/>
  <c r="J99" i="3"/>
  <c r="K99" i="3"/>
  <c r="L99" i="3"/>
  <c r="I21" i="7" l="1"/>
  <c r="J21" i="7"/>
  <c r="K21" i="7"/>
  <c r="L21" i="7"/>
  <c r="I22" i="7"/>
  <c r="J22" i="7"/>
  <c r="K22" i="7"/>
  <c r="L22" i="7"/>
  <c r="I26" i="7"/>
  <c r="J26" i="7"/>
  <c r="K26" i="7"/>
  <c r="L26" i="7"/>
  <c r="I32" i="7"/>
  <c r="J32" i="7"/>
  <c r="K32" i="7"/>
  <c r="L32" i="7"/>
  <c r="I36" i="7"/>
  <c r="J36" i="7"/>
  <c r="K36" i="7"/>
  <c r="L36" i="7"/>
  <c r="I37" i="7"/>
  <c r="J37" i="7"/>
  <c r="K37" i="7"/>
  <c r="L37" i="7"/>
  <c r="I29" i="5"/>
  <c r="J29" i="5"/>
  <c r="K29" i="5"/>
  <c r="L29" i="5"/>
  <c r="I30" i="5"/>
  <c r="J30" i="5"/>
  <c r="K30" i="5"/>
  <c r="L30" i="5"/>
  <c r="I64" i="6"/>
  <c r="J64" i="6"/>
  <c r="K64" i="6"/>
  <c r="I26" i="6"/>
  <c r="J26" i="6"/>
  <c r="K26" i="6"/>
  <c r="L26" i="6" s="1"/>
  <c r="I46" i="6"/>
  <c r="J46" i="6"/>
  <c r="K46" i="6"/>
  <c r="I47" i="6"/>
  <c r="J47" i="6"/>
  <c r="K47" i="6"/>
  <c r="L47" i="6" s="1"/>
  <c r="I49" i="6"/>
  <c r="J49" i="6"/>
  <c r="K49" i="6"/>
  <c r="I59" i="6"/>
  <c r="J59" i="6"/>
  <c r="K59" i="6"/>
  <c r="L59" i="6" s="1"/>
  <c r="I60" i="6"/>
  <c r="J60" i="6"/>
  <c r="K60" i="6"/>
  <c r="I61" i="6"/>
  <c r="J61" i="6"/>
  <c r="K61" i="6"/>
  <c r="L61" i="6" s="1"/>
  <c r="I62" i="6"/>
  <c r="J62" i="6"/>
  <c r="K62" i="6"/>
  <c r="I63" i="6"/>
  <c r="J63" i="6"/>
  <c r="K63" i="6"/>
  <c r="L63" i="6" s="1"/>
  <c r="I57" i="4"/>
  <c r="J57" i="4"/>
  <c r="K57" i="4"/>
  <c r="L57" i="4"/>
  <c r="I58" i="4"/>
  <c r="J58" i="4"/>
  <c r="K58" i="4"/>
  <c r="L58" i="4"/>
  <c r="I45" i="1"/>
  <c r="J45" i="1"/>
  <c r="K45" i="1"/>
  <c r="L45" i="1"/>
  <c r="I46" i="1"/>
  <c r="J46" i="1"/>
  <c r="K46" i="1"/>
  <c r="L46" i="1"/>
  <c r="I47" i="1"/>
  <c r="J47" i="1"/>
  <c r="K47" i="1"/>
  <c r="L47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118" i="3"/>
  <c r="J118" i="3"/>
  <c r="K118" i="3"/>
  <c r="L118" i="3"/>
  <c r="I119" i="3"/>
  <c r="J119" i="3"/>
  <c r="K119" i="3"/>
  <c r="L119" i="3"/>
  <c r="I120" i="3"/>
  <c r="J120" i="3"/>
  <c r="K120" i="3"/>
  <c r="L120" i="3"/>
  <c r="I121" i="3"/>
  <c r="J121" i="3"/>
  <c r="K121" i="3"/>
  <c r="L121" i="3"/>
  <c r="I122" i="3"/>
  <c r="J122" i="3"/>
  <c r="K122" i="3"/>
  <c r="L122" i="3"/>
  <c r="I123" i="3"/>
  <c r="J123" i="3"/>
  <c r="K123" i="3"/>
  <c r="L123" i="3"/>
  <c r="I41" i="3"/>
  <c r="J41" i="3"/>
  <c r="K41" i="3"/>
  <c r="I65" i="3"/>
  <c r="J65" i="3"/>
  <c r="K65" i="3"/>
  <c r="L65" i="3" s="1"/>
  <c r="I66" i="3"/>
  <c r="J66" i="3"/>
  <c r="K66" i="3"/>
  <c r="I87" i="3"/>
  <c r="J87" i="3"/>
  <c r="K87" i="3"/>
  <c r="L87" i="3" s="1"/>
  <c r="I88" i="3"/>
  <c r="J88" i="3"/>
  <c r="K88" i="3"/>
  <c r="I89" i="3"/>
  <c r="J89" i="3"/>
  <c r="K89" i="3"/>
  <c r="L89" i="3" s="1"/>
  <c r="I90" i="3"/>
  <c r="J90" i="3"/>
  <c r="K90" i="3"/>
  <c r="I91" i="3"/>
  <c r="J91" i="3"/>
  <c r="K91" i="3"/>
  <c r="L91" i="3" s="1"/>
  <c r="I114" i="3"/>
  <c r="J114" i="3"/>
  <c r="K114" i="3"/>
  <c r="I115" i="3"/>
  <c r="J115" i="3"/>
  <c r="K115" i="3"/>
  <c r="L115" i="3" s="1"/>
  <c r="I116" i="3"/>
  <c r="J116" i="3"/>
  <c r="K116" i="3"/>
  <c r="I117" i="3"/>
  <c r="J117" i="3"/>
  <c r="K117" i="3"/>
  <c r="L117" i="3" s="1"/>
  <c r="I4" i="7"/>
  <c r="J4" i="7"/>
  <c r="K4" i="7"/>
  <c r="L4" i="7"/>
  <c r="I6" i="7"/>
  <c r="J6" i="7"/>
  <c r="K6" i="7"/>
  <c r="L6" i="7"/>
  <c r="I3" i="7"/>
  <c r="J3" i="7"/>
  <c r="K3" i="7"/>
  <c r="L3" i="7"/>
  <c r="I5" i="7"/>
  <c r="J5" i="7"/>
  <c r="K5" i="7"/>
  <c r="L5" i="7"/>
  <c r="I7" i="7"/>
  <c r="J7" i="7"/>
  <c r="K7" i="7"/>
  <c r="L7" i="7"/>
  <c r="I8" i="7"/>
  <c r="J8" i="7"/>
  <c r="K8" i="7"/>
  <c r="L8" i="7"/>
  <c r="I23" i="7"/>
  <c r="J23" i="7"/>
  <c r="K23" i="7"/>
  <c r="L23" i="7"/>
  <c r="I15" i="7"/>
  <c r="J15" i="7"/>
  <c r="K15" i="7"/>
  <c r="L15" i="7"/>
  <c r="I10" i="7"/>
  <c r="J10" i="7"/>
  <c r="K10" i="7"/>
  <c r="L10" i="7"/>
  <c r="I11" i="7"/>
  <c r="J11" i="7"/>
  <c r="K11" i="7"/>
  <c r="L11" i="7"/>
  <c r="I18" i="7"/>
  <c r="J18" i="7"/>
  <c r="K18" i="7"/>
  <c r="L18" i="7"/>
  <c r="I14" i="7"/>
  <c r="J14" i="7"/>
  <c r="K14" i="7"/>
  <c r="L14" i="7"/>
  <c r="I12" i="7"/>
  <c r="J12" i="7"/>
  <c r="K12" i="7"/>
  <c r="L12" i="7"/>
  <c r="I19" i="7"/>
  <c r="J19" i="7"/>
  <c r="K19" i="7"/>
  <c r="I20" i="7"/>
  <c r="J20" i="7"/>
  <c r="K20" i="7"/>
  <c r="L20" i="7" s="1"/>
  <c r="I13" i="7"/>
  <c r="J13" i="7"/>
  <c r="K13" i="7"/>
  <c r="L13" i="7"/>
  <c r="I17" i="7"/>
  <c r="J17" i="7"/>
  <c r="K17" i="7"/>
  <c r="L17" i="7"/>
  <c r="I16" i="7"/>
  <c r="J16" i="7"/>
  <c r="K16" i="7"/>
  <c r="L16" i="7"/>
  <c r="I25" i="7"/>
  <c r="J25" i="7"/>
  <c r="K25" i="7"/>
  <c r="L25" i="7"/>
  <c r="I27" i="7"/>
  <c r="J27" i="7"/>
  <c r="K27" i="7"/>
  <c r="L27" i="7"/>
  <c r="I31" i="7"/>
  <c r="J31" i="7"/>
  <c r="K31" i="7"/>
  <c r="L31" i="7"/>
  <c r="I24" i="7"/>
  <c r="J24" i="7"/>
  <c r="K24" i="7"/>
  <c r="L24" i="7"/>
  <c r="I28" i="7"/>
  <c r="J28" i="7"/>
  <c r="K28" i="7"/>
  <c r="L28" i="7"/>
  <c r="I33" i="7"/>
  <c r="J33" i="7"/>
  <c r="K33" i="7"/>
  <c r="L33" i="7"/>
  <c r="I34" i="7"/>
  <c r="J34" i="7"/>
  <c r="K34" i="7"/>
  <c r="L34" i="7"/>
  <c r="I35" i="7"/>
  <c r="J35" i="7"/>
  <c r="K35" i="7"/>
  <c r="L35" i="7"/>
  <c r="I38" i="7"/>
  <c r="J38" i="7"/>
  <c r="K38" i="7"/>
  <c r="L38" i="7"/>
  <c r="I30" i="7"/>
  <c r="J30" i="7"/>
  <c r="K30" i="7"/>
  <c r="L30" i="7"/>
  <c r="I39" i="7"/>
  <c r="J39" i="7"/>
  <c r="K39" i="7"/>
  <c r="L39" i="7"/>
  <c r="I29" i="7"/>
  <c r="J29" i="7"/>
  <c r="K29" i="7"/>
  <c r="L29" i="7"/>
  <c r="K9" i="7"/>
  <c r="J9" i="7"/>
  <c r="I9" i="7"/>
  <c r="I4" i="5"/>
  <c r="J4" i="5"/>
  <c r="K4" i="5"/>
  <c r="L4" i="5" s="1"/>
  <c r="I6" i="5"/>
  <c r="J6" i="5"/>
  <c r="K6" i="5"/>
  <c r="L6" i="5"/>
  <c r="I5" i="5"/>
  <c r="J5" i="5"/>
  <c r="K5" i="5"/>
  <c r="L5" i="5"/>
  <c r="I7" i="5"/>
  <c r="J7" i="5"/>
  <c r="K7" i="5"/>
  <c r="L7" i="5"/>
  <c r="I11" i="5"/>
  <c r="J11" i="5"/>
  <c r="K11" i="5"/>
  <c r="L11" i="5"/>
  <c r="I8" i="5"/>
  <c r="J8" i="5"/>
  <c r="K8" i="5"/>
  <c r="L8" i="5"/>
  <c r="I10" i="5"/>
  <c r="J10" i="5"/>
  <c r="K10" i="5"/>
  <c r="L10" i="5"/>
  <c r="I9" i="5"/>
  <c r="J9" i="5"/>
  <c r="K9" i="5"/>
  <c r="L9" i="5"/>
  <c r="I17" i="5"/>
  <c r="J17" i="5"/>
  <c r="K17" i="5"/>
  <c r="L17" i="5"/>
  <c r="I16" i="5"/>
  <c r="J16" i="5"/>
  <c r="K16" i="5"/>
  <c r="I21" i="5"/>
  <c r="J21" i="5"/>
  <c r="K21" i="5"/>
  <c r="I12" i="5"/>
  <c r="J12" i="5"/>
  <c r="K12" i="5"/>
  <c r="L12" i="5"/>
  <c r="I19" i="5"/>
  <c r="J19" i="5"/>
  <c r="K19" i="5"/>
  <c r="L19" i="5"/>
  <c r="I23" i="5"/>
  <c r="J23" i="5"/>
  <c r="K23" i="5"/>
  <c r="L23" i="5"/>
  <c r="I14" i="5"/>
  <c r="J14" i="5"/>
  <c r="K14" i="5"/>
  <c r="I18" i="5"/>
  <c r="J18" i="5"/>
  <c r="K18" i="5"/>
  <c r="L18" i="5" s="1"/>
  <c r="I13" i="5"/>
  <c r="J13" i="5"/>
  <c r="K13" i="5"/>
  <c r="I22" i="5"/>
  <c r="J22" i="5"/>
  <c r="K22" i="5"/>
  <c r="L22" i="5" s="1"/>
  <c r="I15" i="5"/>
  <c r="J15" i="5"/>
  <c r="K15" i="5"/>
  <c r="I31" i="5"/>
  <c r="J31" i="5"/>
  <c r="K31" i="5"/>
  <c r="L31" i="5" s="1"/>
  <c r="I26" i="5"/>
  <c r="J26" i="5"/>
  <c r="K26" i="5"/>
  <c r="I20" i="5"/>
  <c r="J20" i="5"/>
  <c r="K20" i="5"/>
  <c r="L20" i="5" s="1"/>
  <c r="I25" i="5"/>
  <c r="J25" i="5"/>
  <c r="K25" i="5"/>
  <c r="I24" i="5"/>
  <c r="J24" i="5"/>
  <c r="K24" i="5"/>
  <c r="L24" i="5" s="1"/>
  <c r="I28" i="5"/>
  <c r="J28" i="5"/>
  <c r="K28" i="5"/>
  <c r="I27" i="5"/>
  <c r="J27" i="5"/>
  <c r="K27" i="5"/>
  <c r="I32" i="5"/>
  <c r="J32" i="5"/>
  <c r="K32" i="5"/>
  <c r="I35" i="5"/>
  <c r="J35" i="5"/>
  <c r="K35" i="5"/>
  <c r="L35" i="5" s="1"/>
  <c r="I36" i="5"/>
  <c r="J36" i="5"/>
  <c r="K36" i="5"/>
  <c r="I33" i="5"/>
  <c r="J33" i="5"/>
  <c r="K33" i="5"/>
  <c r="L33" i="5" s="1"/>
  <c r="I39" i="5"/>
  <c r="J39" i="5"/>
  <c r="K39" i="5"/>
  <c r="I34" i="5"/>
  <c r="J34" i="5"/>
  <c r="K34" i="5"/>
  <c r="I37" i="5"/>
  <c r="J37" i="5"/>
  <c r="K37" i="5"/>
  <c r="I38" i="5"/>
  <c r="J38" i="5"/>
  <c r="K38" i="5"/>
  <c r="K3" i="5"/>
  <c r="J3" i="5"/>
  <c r="I3" i="5"/>
  <c r="I4" i="6"/>
  <c r="J4" i="6"/>
  <c r="K4" i="6"/>
  <c r="I12" i="6"/>
  <c r="J12" i="6"/>
  <c r="K12" i="6"/>
  <c r="I13" i="6"/>
  <c r="J13" i="6"/>
  <c r="K13" i="6"/>
  <c r="I8" i="6"/>
  <c r="J8" i="6"/>
  <c r="K8" i="6"/>
  <c r="I9" i="6"/>
  <c r="J9" i="6"/>
  <c r="K9" i="6"/>
  <c r="I7" i="6"/>
  <c r="J7" i="6"/>
  <c r="K7" i="6"/>
  <c r="I11" i="6"/>
  <c r="J11" i="6"/>
  <c r="K11" i="6"/>
  <c r="I15" i="6"/>
  <c r="J15" i="6"/>
  <c r="K15" i="6"/>
  <c r="I5" i="6"/>
  <c r="J5" i="6"/>
  <c r="K5" i="6"/>
  <c r="I6" i="6"/>
  <c r="J6" i="6"/>
  <c r="K6" i="6"/>
  <c r="I10" i="6"/>
  <c r="J10" i="6"/>
  <c r="K10" i="6"/>
  <c r="I21" i="6"/>
  <c r="J21" i="6"/>
  <c r="K21" i="6"/>
  <c r="I19" i="6"/>
  <c r="J19" i="6"/>
  <c r="K19" i="6"/>
  <c r="I27" i="6"/>
  <c r="J27" i="6"/>
  <c r="K27" i="6"/>
  <c r="I25" i="6"/>
  <c r="J25" i="6"/>
  <c r="K25" i="6"/>
  <c r="I24" i="6"/>
  <c r="J24" i="6"/>
  <c r="K24" i="6"/>
  <c r="I20" i="6"/>
  <c r="J20" i="6"/>
  <c r="K20" i="6"/>
  <c r="I16" i="6"/>
  <c r="J16" i="6"/>
  <c r="K16" i="6"/>
  <c r="I18" i="6"/>
  <c r="J18" i="6"/>
  <c r="K18" i="6"/>
  <c r="I28" i="6"/>
  <c r="J28" i="6"/>
  <c r="K28" i="6"/>
  <c r="I23" i="6"/>
  <c r="J23" i="6"/>
  <c r="K23" i="6"/>
  <c r="I32" i="6"/>
  <c r="J32" i="6"/>
  <c r="K32" i="6"/>
  <c r="I17" i="6"/>
  <c r="J17" i="6"/>
  <c r="K17" i="6"/>
  <c r="I37" i="6"/>
  <c r="J37" i="6"/>
  <c r="K37" i="6"/>
  <c r="I29" i="6"/>
  <c r="J29" i="6"/>
  <c r="K29" i="6"/>
  <c r="I52" i="6"/>
  <c r="J52" i="6"/>
  <c r="K52" i="6"/>
  <c r="I43" i="6"/>
  <c r="J43" i="6"/>
  <c r="K43" i="6"/>
  <c r="I33" i="6"/>
  <c r="J33" i="6"/>
  <c r="K33" i="6"/>
  <c r="I22" i="6"/>
  <c r="J22" i="6"/>
  <c r="K22" i="6"/>
  <c r="I30" i="6"/>
  <c r="J30" i="6"/>
  <c r="K30" i="6"/>
  <c r="I41" i="6"/>
  <c r="J41" i="6"/>
  <c r="K41" i="6"/>
  <c r="I44" i="6"/>
  <c r="J44" i="6"/>
  <c r="K44" i="6"/>
  <c r="I34" i="6"/>
  <c r="J34" i="6"/>
  <c r="K34" i="6"/>
  <c r="I53" i="6"/>
  <c r="J53" i="6"/>
  <c r="K53" i="6"/>
  <c r="I36" i="6"/>
  <c r="J36" i="6"/>
  <c r="K36" i="6"/>
  <c r="I54" i="6"/>
  <c r="J54" i="6"/>
  <c r="K54" i="6"/>
  <c r="I35" i="6"/>
  <c r="J35" i="6"/>
  <c r="K35" i="6"/>
  <c r="I39" i="6"/>
  <c r="J39" i="6"/>
  <c r="K39" i="6"/>
  <c r="I48" i="6"/>
  <c r="J48" i="6"/>
  <c r="K48" i="6"/>
  <c r="I38" i="6"/>
  <c r="J38" i="6"/>
  <c r="K38" i="6"/>
  <c r="I45" i="6"/>
  <c r="J45" i="6"/>
  <c r="K45" i="6"/>
  <c r="I65" i="6"/>
  <c r="J65" i="6"/>
  <c r="K65" i="6"/>
  <c r="I55" i="6"/>
  <c r="J55" i="6"/>
  <c r="K55" i="6"/>
  <c r="I31" i="6"/>
  <c r="J31" i="6"/>
  <c r="K31" i="6"/>
  <c r="I66" i="6"/>
  <c r="J66" i="6"/>
  <c r="K66" i="6"/>
  <c r="I56" i="6"/>
  <c r="J56" i="6"/>
  <c r="K56" i="6"/>
  <c r="I57" i="6"/>
  <c r="J57" i="6"/>
  <c r="K57" i="6"/>
  <c r="I67" i="6"/>
  <c r="J67" i="6"/>
  <c r="K67" i="6"/>
  <c r="I40" i="6"/>
  <c r="J40" i="6"/>
  <c r="K40" i="6"/>
  <c r="I68" i="6"/>
  <c r="J68" i="6"/>
  <c r="K68" i="6"/>
  <c r="I69" i="6"/>
  <c r="J69" i="6"/>
  <c r="K69" i="6"/>
  <c r="I70" i="6"/>
  <c r="J70" i="6"/>
  <c r="K70" i="6"/>
  <c r="I71" i="6"/>
  <c r="J71" i="6"/>
  <c r="K71" i="6"/>
  <c r="I50" i="6"/>
  <c r="J50" i="6"/>
  <c r="K50" i="6"/>
  <c r="I51" i="6"/>
  <c r="J51" i="6"/>
  <c r="K51" i="6"/>
  <c r="I72" i="6"/>
  <c r="J72" i="6"/>
  <c r="K72" i="6"/>
  <c r="I73" i="6"/>
  <c r="J73" i="6"/>
  <c r="K73" i="6"/>
  <c r="I74" i="6"/>
  <c r="J74" i="6"/>
  <c r="K74" i="6"/>
  <c r="I75" i="6"/>
  <c r="J75" i="6"/>
  <c r="K75" i="6"/>
  <c r="I58" i="6"/>
  <c r="J58" i="6"/>
  <c r="K58" i="6"/>
  <c r="I76" i="6"/>
  <c r="J76" i="6"/>
  <c r="K76" i="6"/>
  <c r="I42" i="6"/>
  <c r="J42" i="6"/>
  <c r="K42" i="6"/>
  <c r="I77" i="6"/>
  <c r="J77" i="6"/>
  <c r="K77" i="6"/>
  <c r="I78" i="6"/>
  <c r="J78" i="6"/>
  <c r="K78" i="6"/>
  <c r="I14" i="6"/>
  <c r="J14" i="6"/>
  <c r="K14" i="6"/>
  <c r="K3" i="6"/>
  <c r="J3" i="6"/>
  <c r="I3" i="6"/>
  <c r="I3" i="4"/>
  <c r="J3" i="4"/>
  <c r="K3" i="4"/>
  <c r="L3" i="4" s="1"/>
  <c r="I4" i="4"/>
  <c r="J4" i="4"/>
  <c r="K4" i="4"/>
  <c r="I11" i="4"/>
  <c r="J11" i="4"/>
  <c r="K11" i="4"/>
  <c r="L11" i="4" s="1"/>
  <c r="I17" i="4"/>
  <c r="J17" i="4"/>
  <c r="K17" i="4"/>
  <c r="I10" i="4"/>
  <c r="J10" i="4"/>
  <c r="K10" i="4"/>
  <c r="L10" i="4" s="1"/>
  <c r="I8" i="4"/>
  <c r="J8" i="4"/>
  <c r="K8" i="4"/>
  <c r="I9" i="4"/>
  <c r="J9" i="4"/>
  <c r="K9" i="4"/>
  <c r="L9" i="4" s="1"/>
  <c r="I20" i="4"/>
  <c r="J20" i="4"/>
  <c r="K20" i="4"/>
  <c r="I6" i="4"/>
  <c r="J6" i="4"/>
  <c r="K6" i="4"/>
  <c r="L6" i="4" s="1"/>
  <c r="I5" i="4"/>
  <c r="J5" i="4"/>
  <c r="K5" i="4"/>
  <c r="I12" i="4"/>
  <c r="J12" i="4"/>
  <c r="K12" i="4"/>
  <c r="L12" i="4" s="1"/>
  <c r="I37" i="4"/>
  <c r="J37" i="4"/>
  <c r="K37" i="4"/>
  <c r="I15" i="4"/>
  <c r="J15" i="4"/>
  <c r="K15" i="4"/>
  <c r="L15" i="4" s="1"/>
  <c r="I18" i="4"/>
  <c r="J18" i="4"/>
  <c r="K18" i="4"/>
  <c r="I27" i="4"/>
  <c r="J27" i="4"/>
  <c r="K27" i="4"/>
  <c r="L27" i="4" s="1"/>
  <c r="I14" i="4"/>
  <c r="J14" i="4"/>
  <c r="K14" i="4"/>
  <c r="I19" i="4"/>
  <c r="J19" i="4"/>
  <c r="K19" i="4"/>
  <c r="L19" i="4" s="1"/>
  <c r="I29" i="4"/>
  <c r="J29" i="4"/>
  <c r="K29" i="4"/>
  <c r="I21" i="4"/>
  <c r="J21" i="4"/>
  <c r="K21" i="4"/>
  <c r="L21" i="4" s="1"/>
  <c r="I28" i="4"/>
  <c r="J28" i="4"/>
  <c r="K28" i="4"/>
  <c r="I16" i="4"/>
  <c r="J16" i="4"/>
  <c r="K16" i="4"/>
  <c r="L16" i="4" s="1"/>
  <c r="I50" i="4"/>
  <c r="J50" i="4"/>
  <c r="K50" i="4"/>
  <c r="I51" i="4"/>
  <c r="J51" i="4"/>
  <c r="K51" i="4"/>
  <c r="L51" i="4" s="1"/>
  <c r="I26" i="4"/>
  <c r="J26" i="4"/>
  <c r="K26" i="4"/>
  <c r="I30" i="4"/>
  <c r="J30" i="4"/>
  <c r="K30" i="4"/>
  <c r="L30" i="4" s="1"/>
  <c r="I22" i="4"/>
  <c r="J22" i="4"/>
  <c r="K22" i="4"/>
  <c r="I32" i="4"/>
  <c r="J32" i="4"/>
  <c r="K32" i="4"/>
  <c r="L32" i="4" s="1"/>
  <c r="I23" i="4"/>
  <c r="J23" i="4"/>
  <c r="K23" i="4"/>
  <c r="I38" i="4"/>
  <c r="J38" i="4"/>
  <c r="K38" i="4"/>
  <c r="L38" i="4" s="1"/>
  <c r="I31" i="4"/>
  <c r="J31" i="4"/>
  <c r="K31" i="4"/>
  <c r="I24" i="4"/>
  <c r="J24" i="4"/>
  <c r="K24" i="4"/>
  <c r="L24" i="4" s="1"/>
  <c r="I39" i="4"/>
  <c r="J39" i="4"/>
  <c r="K39" i="4"/>
  <c r="I40" i="4"/>
  <c r="J40" i="4"/>
  <c r="K40" i="4"/>
  <c r="L40" i="4" s="1"/>
  <c r="I47" i="4"/>
  <c r="J47" i="4"/>
  <c r="K47" i="4"/>
  <c r="I13" i="4"/>
  <c r="J13" i="4"/>
  <c r="K13" i="4"/>
  <c r="L13" i="4" s="1"/>
  <c r="I35" i="4"/>
  <c r="J35" i="4"/>
  <c r="K35" i="4"/>
  <c r="I36" i="4"/>
  <c r="J36" i="4"/>
  <c r="K36" i="4"/>
  <c r="I46" i="4"/>
  <c r="J46" i="4"/>
  <c r="K46" i="4"/>
  <c r="I25" i="4"/>
  <c r="J25" i="4"/>
  <c r="K25" i="4"/>
  <c r="I33" i="4"/>
  <c r="J33" i="4"/>
  <c r="K33" i="4"/>
  <c r="I34" i="4"/>
  <c r="J34" i="4"/>
  <c r="K34" i="4"/>
  <c r="I52" i="4"/>
  <c r="J52" i="4"/>
  <c r="K52" i="4"/>
  <c r="I43" i="4"/>
  <c r="J43" i="4"/>
  <c r="K43" i="4"/>
  <c r="I53" i="4"/>
  <c r="J53" i="4"/>
  <c r="K53" i="4"/>
  <c r="I42" i="4"/>
  <c r="J42" i="4"/>
  <c r="K42" i="4"/>
  <c r="I41" i="4"/>
  <c r="J41" i="4"/>
  <c r="K41" i="4"/>
  <c r="I54" i="4"/>
  <c r="J54" i="4"/>
  <c r="K54" i="4"/>
  <c r="L54" i="4" s="1"/>
  <c r="I59" i="4"/>
  <c r="J59" i="4"/>
  <c r="K59" i="4"/>
  <c r="I55" i="4"/>
  <c r="J55" i="4"/>
  <c r="K55" i="4"/>
  <c r="L55" i="4" s="1"/>
  <c r="I56" i="4"/>
  <c r="J56" i="4"/>
  <c r="K56" i="4"/>
  <c r="I60" i="4"/>
  <c r="J60" i="4"/>
  <c r="K60" i="4"/>
  <c r="L60" i="4" s="1"/>
  <c r="I61" i="4"/>
  <c r="J61" i="4"/>
  <c r="K61" i="4"/>
  <c r="I62" i="4"/>
  <c r="J62" i="4"/>
  <c r="K62" i="4"/>
  <c r="L62" i="4" s="1"/>
  <c r="I63" i="4"/>
  <c r="J63" i="4"/>
  <c r="K63" i="4"/>
  <c r="I64" i="4"/>
  <c r="J64" i="4"/>
  <c r="K64" i="4"/>
  <c r="L64" i="4" s="1"/>
  <c r="I65" i="4"/>
  <c r="J65" i="4"/>
  <c r="K65" i="4"/>
  <c r="I66" i="4"/>
  <c r="J66" i="4"/>
  <c r="K66" i="4"/>
  <c r="L66" i="4" s="1"/>
  <c r="I67" i="4"/>
  <c r="J67" i="4"/>
  <c r="K67" i="4"/>
  <c r="I68" i="4"/>
  <c r="J68" i="4"/>
  <c r="K68" i="4"/>
  <c r="L68" i="4" s="1"/>
  <c r="I44" i="4"/>
  <c r="J44" i="4"/>
  <c r="K44" i="4"/>
  <c r="I69" i="4"/>
  <c r="J69" i="4"/>
  <c r="K69" i="4"/>
  <c r="L69" i="4" s="1"/>
  <c r="I70" i="4"/>
  <c r="J70" i="4"/>
  <c r="K70" i="4"/>
  <c r="I71" i="4"/>
  <c r="J71" i="4"/>
  <c r="K71" i="4"/>
  <c r="L71" i="4" s="1"/>
  <c r="I49" i="4"/>
  <c r="J49" i="4"/>
  <c r="K49" i="4"/>
  <c r="I72" i="4"/>
  <c r="J72" i="4"/>
  <c r="K72" i="4"/>
  <c r="L72" i="4" s="1"/>
  <c r="I45" i="4"/>
  <c r="J45" i="4"/>
  <c r="K45" i="4"/>
  <c r="I48" i="4"/>
  <c r="J48" i="4"/>
  <c r="K48" i="4"/>
  <c r="L48" i="4" s="1"/>
  <c r="K7" i="4"/>
  <c r="J7" i="4"/>
  <c r="I7" i="4"/>
  <c r="I15" i="3"/>
  <c r="J15" i="3"/>
  <c r="K15" i="3"/>
  <c r="L15" i="3" s="1"/>
  <c r="I5" i="3"/>
  <c r="J5" i="3"/>
  <c r="K5" i="3"/>
  <c r="I17" i="3"/>
  <c r="J17" i="3"/>
  <c r="K17" i="3"/>
  <c r="L17" i="3" s="1"/>
  <c r="I4" i="3"/>
  <c r="J4" i="3"/>
  <c r="K4" i="3"/>
  <c r="I36" i="3"/>
  <c r="J36" i="3"/>
  <c r="K36" i="3"/>
  <c r="L36" i="3" s="1"/>
  <c r="I8" i="3"/>
  <c r="J8" i="3"/>
  <c r="K8" i="3"/>
  <c r="I7" i="3"/>
  <c r="J7" i="3"/>
  <c r="K7" i="3"/>
  <c r="L7" i="3" s="1"/>
  <c r="I14" i="3"/>
  <c r="J14" i="3"/>
  <c r="K14" i="3"/>
  <c r="I31" i="3"/>
  <c r="J31" i="3"/>
  <c r="K31" i="3"/>
  <c r="L31" i="3" s="1"/>
  <c r="I20" i="3"/>
  <c r="J20" i="3"/>
  <c r="K20" i="3"/>
  <c r="I13" i="3"/>
  <c r="J13" i="3"/>
  <c r="K13" i="3"/>
  <c r="I12" i="3"/>
  <c r="J12" i="3"/>
  <c r="K12" i="3"/>
  <c r="I10" i="3"/>
  <c r="J10" i="3"/>
  <c r="K10" i="3"/>
  <c r="L10" i="3" s="1"/>
  <c r="I42" i="3"/>
  <c r="J42" i="3"/>
  <c r="K42" i="3"/>
  <c r="I18" i="3"/>
  <c r="J18" i="3"/>
  <c r="K18" i="3"/>
  <c r="L18" i="3" s="1"/>
  <c r="I6" i="3"/>
  <c r="J6" i="3"/>
  <c r="K6" i="3"/>
  <c r="I45" i="3"/>
  <c r="J45" i="3"/>
  <c r="K45" i="3"/>
  <c r="L45" i="3" s="1"/>
  <c r="I11" i="3"/>
  <c r="J11" i="3"/>
  <c r="K11" i="3"/>
  <c r="I27" i="3"/>
  <c r="J27" i="3"/>
  <c r="K27" i="3"/>
  <c r="I25" i="3"/>
  <c r="J25" i="3"/>
  <c r="K25" i="3"/>
  <c r="I47" i="3"/>
  <c r="J47" i="3"/>
  <c r="K47" i="3"/>
  <c r="L47" i="3" s="1"/>
  <c r="I22" i="3"/>
  <c r="J22" i="3"/>
  <c r="K22" i="3"/>
  <c r="I30" i="3"/>
  <c r="J30" i="3"/>
  <c r="K30" i="3"/>
  <c r="I23" i="3"/>
  <c r="J23" i="3"/>
  <c r="K23" i="3"/>
  <c r="I75" i="3"/>
  <c r="J75" i="3"/>
  <c r="K75" i="3"/>
  <c r="I9" i="3"/>
  <c r="J9" i="3"/>
  <c r="K9" i="3"/>
  <c r="L9" i="3" s="1"/>
  <c r="I28" i="3"/>
  <c r="J28" i="3"/>
  <c r="K28" i="3"/>
  <c r="I33" i="3"/>
  <c r="J33" i="3"/>
  <c r="K33" i="3"/>
  <c r="L33" i="3" s="1"/>
  <c r="I34" i="3"/>
  <c r="J34" i="3"/>
  <c r="K34" i="3"/>
  <c r="I49" i="3"/>
  <c r="J49" i="3"/>
  <c r="K49" i="3"/>
  <c r="L49" i="3" s="1"/>
  <c r="I26" i="3"/>
  <c r="J26" i="3"/>
  <c r="K26" i="3"/>
  <c r="I73" i="3"/>
  <c r="J73" i="3"/>
  <c r="K73" i="3"/>
  <c r="L73" i="3" s="1"/>
  <c r="I16" i="3"/>
  <c r="J16" i="3"/>
  <c r="K16" i="3"/>
  <c r="I38" i="3"/>
  <c r="J38" i="3"/>
  <c r="K38" i="3"/>
  <c r="I35" i="3"/>
  <c r="J35" i="3"/>
  <c r="K35" i="3"/>
  <c r="L35" i="3" s="1"/>
  <c r="I48" i="3"/>
  <c r="J48" i="3"/>
  <c r="K48" i="3"/>
  <c r="I21" i="3"/>
  <c r="J21" i="3"/>
  <c r="K21" i="3"/>
  <c r="L21" i="3" s="1"/>
  <c r="I37" i="3"/>
  <c r="J37" i="3"/>
  <c r="K37" i="3"/>
  <c r="I39" i="3"/>
  <c r="J39" i="3"/>
  <c r="K39" i="3"/>
  <c r="L39" i="3" s="1"/>
  <c r="I46" i="3"/>
  <c r="J46" i="3"/>
  <c r="K46" i="3"/>
  <c r="I40" i="3"/>
  <c r="J40" i="3"/>
  <c r="K40" i="3"/>
  <c r="L40" i="3" s="1"/>
  <c r="I19" i="3"/>
  <c r="J19" i="3"/>
  <c r="K19" i="3"/>
  <c r="I29" i="3"/>
  <c r="J29" i="3"/>
  <c r="K29" i="3"/>
  <c r="L29" i="3" s="1"/>
  <c r="I56" i="3"/>
  <c r="J56" i="3"/>
  <c r="K56" i="3"/>
  <c r="I54" i="3"/>
  <c r="J54" i="3"/>
  <c r="K54" i="3"/>
  <c r="L54" i="3" s="1"/>
  <c r="I51" i="3"/>
  <c r="J51" i="3"/>
  <c r="K51" i="3"/>
  <c r="I76" i="3"/>
  <c r="J76" i="3"/>
  <c r="K76" i="3"/>
  <c r="L76" i="3" s="1"/>
  <c r="I59" i="3"/>
  <c r="J59" i="3"/>
  <c r="K59" i="3"/>
  <c r="I58" i="3"/>
  <c r="J58" i="3"/>
  <c r="K58" i="3"/>
  <c r="L58" i="3" s="1"/>
  <c r="I77" i="3"/>
  <c r="J77" i="3"/>
  <c r="K77" i="3"/>
  <c r="I98" i="3"/>
  <c r="J98" i="3"/>
  <c r="K98" i="3"/>
  <c r="L98" i="3" s="1"/>
  <c r="I61" i="3"/>
  <c r="J61" i="3"/>
  <c r="K61" i="3"/>
  <c r="I44" i="3"/>
  <c r="J44" i="3"/>
  <c r="K44" i="3"/>
  <c r="L44" i="3" s="1"/>
  <c r="I86" i="3"/>
  <c r="J86" i="3"/>
  <c r="K86" i="3"/>
  <c r="I124" i="3"/>
  <c r="J124" i="3"/>
  <c r="K124" i="3"/>
  <c r="L124" i="3" s="1"/>
  <c r="I63" i="3"/>
  <c r="J63" i="3"/>
  <c r="K63" i="3"/>
  <c r="L63" i="3"/>
  <c r="I64" i="3"/>
  <c r="J64" i="3"/>
  <c r="K64" i="3"/>
  <c r="L64" i="3"/>
  <c r="I69" i="3"/>
  <c r="J69" i="3"/>
  <c r="K69" i="3"/>
  <c r="L69" i="3"/>
  <c r="I78" i="3"/>
  <c r="J78" i="3"/>
  <c r="K78" i="3"/>
  <c r="L78" i="3"/>
  <c r="I84" i="3"/>
  <c r="J84" i="3"/>
  <c r="K84" i="3"/>
  <c r="L84" i="3"/>
  <c r="I79" i="3"/>
  <c r="J79" i="3"/>
  <c r="K79" i="3"/>
  <c r="L79" i="3"/>
  <c r="I55" i="3"/>
  <c r="J55" i="3"/>
  <c r="K55" i="3"/>
  <c r="L55" i="3"/>
  <c r="I43" i="3"/>
  <c r="J43" i="3"/>
  <c r="K43" i="3"/>
  <c r="L43" i="3"/>
  <c r="I68" i="3"/>
  <c r="J68" i="3"/>
  <c r="K68" i="3"/>
  <c r="L68" i="3"/>
  <c r="I57" i="3"/>
  <c r="J57" i="3"/>
  <c r="K57" i="3"/>
  <c r="L57" i="3"/>
  <c r="I100" i="3"/>
  <c r="J100" i="3"/>
  <c r="K100" i="3"/>
  <c r="I32" i="3"/>
  <c r="J32" i="3"/>
  <c r="K32" i="3"/>
  <c r="L32" i="3" s="1"/>
  <c r="I50" i="3"/>
  <c r="J50" i="3"/>
  <c r="K50" i="3"/>
  <c r="I101" i="3"/>
  <c r="J101" i="3"/>
  <c r="K101" i="3"/>
  <c r="L101" i="3" s="1"/>
  <c r="I53" i="3"/>
  <c r="J53" i="3"/>
  <c r="K53" i="3"/>
  <c r="L53" i="3"/>
  <c r="I85" i="3"/>
  <c r="J85" i="3"/>
  <c r="K85" i="3"/>
  <c r="L85" i="3"/>
  <c r="I74" i="3"/>
  <c r="J74" i="3"/>
  <c r="K74" i="3"/>
  <c r="L74" i="3"/>
  <c r="I70" i="3"/>
  <c r="J70" i="3"/>
  <c r="K70" i="3"/>
  <c r="L70" i="3"/>
  <c r="I102" i="3"/>
  <c r="J102" i="3"/>
  <c r="K102" i="3"/>
  <c r="I80" i="3"/>
  <c r="J80" i="3"/>
  <c r="K80" i="3"/>
  <c r="L80" i="3" s="1"/>
  <c r="I103" i="3"/>
  <c r="J103" i="3"/>
  <c r="K103" i="3"/>
  <c r="I104" i="3"/>
  <c r="J104" i="3"/>
  <c r="K104" i="3"/>
  <c r="I105" i="3"/>
  <c r="J105" i="3"/>
  <c r="K105" i="3"/>
  <c r="I72" i="3"/>
  <c r="J72" i="3"/>
  <c r="K72" i="3"/>
  <c r="L72" i="3" s="1"/>
  <c r="I52" i="3"/>
  <c r="J52" i="3"/>
  <c r="K52" i="3"/>
  <c r="L52" i="3" s="1"/>
  <c r="I106" i="3"/>
  <c r="J106" i="3"/>
  <c r="K106" i="3"/>
  <c r="I107" i="3"/>
  <c r="J107" i="3"/>
  <c r="K107" i="3"/>
  <c r="I71" i="3"/>
  <c r="J71" i="3"/>
  <c r="K71" i="3"/>
  <c r="L71" i="3" s="1"/>
  <c r="I67" i="3"/>
  <c r="J67" i="3"/>
  <c r="K67" i="3"/>
  <c r="L67" i="3" s="1"/>
  <c r="I83" i="3"/>
  <c r="J83" i="3"/>
  <c r="K83" i="3"/>
  <c r="L83" i="3" s="1"/>
  <c r="I125" i="3"/>
  <c r="J125" i="3"/>
  <c r="K125" i="3"/>
  <c r="I108" i="3"/>
  <c r="J108" i="3"/>
  <c r="K108" i="3"/>
  <c r="I126" i="3"/>
  <c r="J126" i="3"/>
  <c r="K126" i="3"/>
  <c r="I109" i="3"/>
  <c r="J109" i="3"/>
  <c r="K109" i="3"/>
  <c r="I110" i="3"/>
  <c r="J110" i="3"/>
  <c r="K110" i="3"/>
  <c r="I111" i="3"/>
  <c r="J111" i="3"/>
  <c r="K111" i="3"/>
  <c r="I112" i="3"/>
  <c r="J112" i="3"/>
  <c r="K112" i="3"/>
  <c r="I92" i="3"/>
  <c r="J92" i="3"/>
  <c r="K92" i="3"/>
  <c r="I113" i="3"/>
  <c r="J113" i="3"/>
  <c r="K113" i="3"/>
  <c r="I127" i="3"/>
  <c r="J127" i="3"/>
  <c r="K127" i="3"/>
  <c r="I94" i="3"/>
  <c r="J94" i="3"/>
  <c r="K94" i="3"/>
  <c r="I60" i="3"/>
  <c r="J60" i="3"/>
  <c r="K60" i="3"/>
  <c r="I82" i="3"/>
  <c r="J82" i="3"/>
  <c r="K82" i="3"/>
  <c r="I128" i="3"/>
  <c r="J128" i="3"/>
  <c r="K128" i="3"/>
  <c r="I81" i="3"/>
  <c r="J81" i="3"/>
  <c r="K81" i="3"/>
  <c r="I97" i="3"/>
  <c r="J97" i="3"/>
  <c r="K97" i="3"/>
  <c r="I93" i="3"/>
  <c r="J93" i="3"/>
  <c r="K93" i="3"/>
  <c r="I95" i="3"/>
  <c r="J95" i="3"/>
  <c r="K95" i="3"/>
  <c r="I96" i="3"/>
  <c r="J96" i="3"/>
  <c r="K96" i="3"/>
  <c r="I129" i="3"/>
  <c r="J129" i="3"/>
  <c r="K129" i="3"/>
  <c r="I62" i="3"/>
  <c r="J62" i="3"/>
  <c r="K62" i="3"/>
  <c r="I24" i="3"/>
  <c r="J24" i="3"/>
  <c r="K24" i="3"/>
  <c r="I5" i="1"/>
  <c r="J5" i="1"/>
  <c r="K5" i="1"/>
  <c r="L5" i="1" s="1"/>
  <c r="I6" i="1"/>
  <c r="J6" i="1"/>
  <c r="K6" i="1"/>
  <c r="I9" i="1"/>
  <c r="J9" i="1"/>
  <c r="K9" i="1"/>
  <c r="L9" i="1" s="1"/>
  <c r="I4" i="1"/>
  <c r="J4" i="1"/>
  <c r="K4" i="1"/>
  <c r="I7" i="1"/>
  <c r="J7" i="1"/>
  <c r="K7" i="1"/>
  <c r="L7" i="1" s="1"/>
  <c r="I12" i="1"/>
  <c r="J12" i="1"/>
  <c r="K12" i="1"/>
  <c r="I15" i="1"/>
  <c r="J15" i="1"/>
  <c r="K15" i="1"/>
  <c r="L15" i="1" s="1"/>
  <c r="I8" i="1"/>
  <c r="J8" i="1"/>
  <c r="K8" i="1"/>
  <c r="I21" i="1"/>
  <c r="J21" i="1"/>
  <c r="K21" i="1"/>
  <c r="L21" i="1" s="1"/>
  <c r="I16" i="1"/>
  <c r="J16" i="1"/>
  <c r="K16" i="1"/>
  <c r="I11" i="1"/>
  <c r="J11" i="1"/>
  <c r="K11" i="1"/>
  <c r="L11" i="1" s="1"/>
  <c r="I10" i="1"/>
  <c r="J10" i="1"/>
  <c r="K10" i="1"/>
  <c r="I18" i="1"/>
  <c r="J18" i="1"/>
  <c r="K18" i="1"/>
  <c r="L18" i="1" s="1"/>
  <c r="I14" i="1"/>
  <c r="J14" i="1"/>
  <c r="K14" i="1"/>
  <c r="I23" i="1"/>
  <c r="J23" i="1"/>
  <c r="K23" i="1"/>
  <c r="L23" i="1" s="1"/>
  <c r="I19" i="1"/>
  <c r="J19" i="1"/>
  <c r="K19" i="1"/>
  <c r="I24" i="1"/>
  <c r="J24" i="1"/>
  <c r="K24" i="1"/>
  <c r="L24" i="1" s="1"/>
  <c r="I17" i="1"/>
  <c r="J17" i="1"/>
  <c r="K17" i="1"/>
  <c r="I31" i="1"/>
  <c r="J31" i="1"/>
  <c r="K31" i="1"/>
  <c r="I38" i="1"/>
  <c r="J38" i="1"/>
  <c r="K38" i="1"/>
  <c r="I22" i="1"/>
  <c r="J22" i="1"/>
  <c r="K22" i="1"/>
  <c r="I13" i="1"/>
  <c r="J13" i="1"/>
  <c r="K13" i="1"/>
  <c r="I33" i="1"/>
  <c r="J33" i="1"/>
  <c r="K33" i="1"/>
  <c r="I27" i="1"/>
  <c r="J27" i="1"/>
  <c r="K27" i="1"/>
  <c r="I28" i="1"/>
  <c r="J28" i="1"/>
  <c r="K28" i="1"/>
  <c r="I81" i="1"/>
  <c r="J81" i="1"/>
  <c r="K81" i="1"/>
  <c r="I39" i="1"/>
  <c r="J39" i="1"/>
  <c r="K39" i="1"/>
  <c r="I25" i="1"/>
  <c r="J25" i="1"/>
  <c r="K25" i="1"/>
  <c r="I26" i="1"/>
  <c r="J26" i="1"/>
  <c r="K26" i="1"/>
  <c r="I20" i="1"/>
  <c r="J20" i="1"/>
  <c r="K20" i="1"/>
  <c r="I58" i="1"/>
  <c r="J58" i="1"/>
  <c r="K58" i="1"/>
  <c r="I35" i="1"/>
  <c r="J35" i="1"/>
  <c r="K35" i="1"/>
  <c r="I37" i="1"/>
  <c r="J37" i="1"/>
  <c r="K37" i="1"/>
  <c r="I59" i="1"/>
  <c r="J59" i="1"/>
  <c r="K59" i="1"/>
  <c r="I30" i="1"/>
  <c r="J30" i="1"/>
  <c r="K30" i="1"/>
  <c r="I29" i="1"/>
  <c r="J29" i="1"/>
  <c r="K29" i="1"/>
  <c r="I60" i="1"/>
  <c r="J60" i="1"/>
  <c r="K60" i="1"/>
  <c r="I43" i="1"/>
  <c r="J43" i="1"/>
  <c r="K43" i="1"/>
  <c r="I61" i="1"/>
  <c r="J61" i="1"/>
  <c r="K61" i="1"/>
  <c r="I44" i="1"/>
  <c r="J44" i="1"/>
  <c r="K44" i="1"/>
  <c r="I34" i="1"/>
  <c r="J34" i="1"/>
  <c r="K34" i="1"/>
  <c r="I62" i="1"/>
  <c r="J62" i="1"/>
  <c r="K62" i="1"/>
  <c r="I63" i="1"/>
  <c r="J63" i="1"/>
  <c r="K63" i="1"/>
  <c r="I32" i="1"/>
  <c r="J32" i="1"/>
  <c r="K32" i="1"/>
  <c r="I42" i="1"/>
  <c r="J42" i="1"/>
  <c r="K42" i="1"/>
  <c r="I64" i="1"/>
  <c r="J64" i="1"/>
  <c r="K64" i="1"/>
  <c r="I65" i="1"/>
  <c r="J65" i="1"/>
  <c r="K65" i="1"/>
  <c r="I66" i="1"/>
  <c r="J66" i="1"/>
  <c r="K66" i="1"/>
  <c r="I82" i="1"/>
  <c r="J82" i="1"/>
  <c r="K82" i="1"/>
  <c r="L82" i="1" s="1"/>
  <c r="I67" i="1"/>
  <c r="J67" i="1"/>
  <c r="K67" i="1"/>
  <c r="I68" i="1"/>
  <c r="J68" i="1"/>
  <c r="K68" i="1"/>
  <c r="L68" i="1" s="1"/>
  <c r="I83" i="1"/>
  <c r="J83" i="1"/>
  <c r="K83" i="1"/>
  <c r="I84" i="1"/>
  <c r="J84" i="1"/>
  <c r="K84" i="1"/>
  <c r="L84" i="1" s="1"/>
  <c r="I41" i="1"/>
  <c r="J41" i="1"/>
  <c r="K41" i="1"/>
  <c r="I53" i="1"/>
  <c r="J53" i="1"/>
  <c r="K53" i="1"/>
  <c r="L53" i="1" s="1"/>
  <c r="I52" i="1"/>
  <c r="J52" i="1"/>
  <c r="K52" i="1"/>
  <c r="I85" i="1"/>
  <c r="J85" i="1"/>
  <c r="K85" i="1"/>
  <c r="L85" i="1" s="1"/>
  <c r="I86" i="1"/>
  <c r="J86" i="1"/>
  <c r="K86" i="1"/>
  <c r="I87" i="1"/>
  <c r="J87" i="1"/>
  <c r="K87" i="1"/>
  <c r="L87" i="1" s="1"/>
  <c r="I48" i="1"/>
  <c r="J48" i="1"/>
  <c r="K48" i="1"/>
  <c r="I88" i="1"/>
  <c r="J88" i="1"/>
  <c r="K88" i="1"/>
  <c r="L88" i="1" s="1"/>
  <c r="I54" i="1"/>
  <c r="J54" i="1"/>
  <c r="K54" i="1"/>
  <c r="I50" i="1"/>
  <c r="J50" i="1"/>
  <c r="K50" i="1"/>
  <c r="L50" i="1" s="1"/>
  <c r="I57" i="1"/>
  <c r="J57" i="1"/>
  <c r="K57" i="1"/>
  <c r="I51" i="1"/>
  <c r="J51" i="1"/>
  <c r="K51" i="1"/>
  <c r="L51" i="1" s="1"/>
  <c r="I56" i="1"/>
  <c r="J56" i="1"/>
  <c r="K56" i="1"/>
  <c r="I55" i="1"/>
  <c r="J55" i="1"/>
  <c r="K55" i="1"/>
  <c r="L55" i="1" s="1"/>
  <c r="I49" i="1"/>
  <c r="J49" i="1"/>
  <c r="K49" i="1"/>
  <c r="I89" i="1"/>
  <c r="J89" i="1"/>
  <c r="K89" i="1"/>
  <c r="L89" i="1" s="1"/>
  <c r="I90" i="1"/>
  <c r="J90" i="1"/>
  <c r="K90" i="1"/>
  <c r="I91" i="1"/>
  <c r="J91" i="1"/>
  <c r="K91" i="1"/>
  <c r="L91" i="1" s="1"/>
  <c r="I40" i="1"/>
  <c r="J40" i="1"/>
  <c r="K40" i="1"/>
  <c r="I36" i="1"/>
  <c r="J36" i="1"/>
  <c r="K36" i="1"/>
  <c r="L36" i="1" s="1"/>
  <c r="K3" i="1"/>
  <c r="J3" i="1"/>
  <c r="I3" i="1"/>
  <c r="K3" i="3"/>
  <c r="J3" i="3"/>
  <c r="I3" i="3"/>
  <c r="L19" i="7" l="1"/>
  <c r="L15" i="5"/>
  <c r="L21" i="5"/>
  <c r="L16" i="5"/>
  <c r="L78" i="6"/>
  <c r="L42" i="6"/>
  <c r="L65" i="6"/>
  <c r="L38" i="6"/>
  <c r="L39" i="6"/>
  <c r="L54" i="6"/>
  <c r="L16" i="6"/>
  <c r="L24" i="6"/>
  <c r="L27" i="6"/>
  <c r="L21" i="6"/>
  <c r="L6" i="6"/>
  <c r="L15" i="6"/>
  <c r="L7" i="6"/>
  <c r="L8" i="6"/>
  <c r="L12" i="6"/>
  <c r="L127" i="3"/>
  <c r="L92" i="3"/>
  <c r="L109" i="3"/>
  <c r="L108" i="3"/>
  <c r="L107" i="3"/>
  <c r="L105" i="3"/>
  <c r="L103" i="3"/>
  <c r="L50" i="3"/>
  <c r="L86" i="3"/>
  <c r="L61" i="3"/>
  <c r="L77" i="3"/>
  <c r="L59" i="3"/>
  <c r="L51" i="3"/>
  <c r="L56" i="3"/>
  <c r="L19" i="3"/>
  <c r="L46" i="3"/>
  <c r="L37" i="3"/>
  <c r="L48" i="3"/>
  <c r="L38" i="3"/>
  <c r="L34" i="3"/>
  <c r="L28" i="3"/>
  <c r="L75" i="3"/>
  <c r="L25" i="3"/>
  <c r="L6" i="3"/>
  <c r="L42" i="3"/>
  <c r="L20" i="3"/>
  <c r="L14" i="3"/>
  <c r="L8" i="3"/>
  <c r="L4" i="3"/>
  <c r="L5" i="3"/>
  <c r="L113" i="3"/>
  <c r="L126" i="3"/>
  <c r="L125" i="3"/>
  <c r="L106" i="3"/>
  <c r="L104" i="3"/>
  <c r="L102" i="3"/>
  <c r="L100" i="3"/>
  <c r="L16" i="3"/>
  <c r="L27" i="3"/>
  <c r="L12" i="3"/>
  <c r="L111" i="3"/>
  <c r="L110" i="3"/>
  <c r="L28" i="5"/>
  <c r="L25" i="5"/>
  <c r="L26" i="5"/>
  <c r="L36" i="5"/>
  <c r="L32" i="5"/>
  <c r="L13" i="5"/>
  <c r="L37" i="5"/>
  <c r="L34" i="5"/>
  <c r="L38" i="5"/>
  <c r="L39" i="5"/>
  <c r="L27" i="5"/>
  <c r="L14" i="5"/>
  <c r="L75" i="6"/>
  <c r="L73" i="6"/>
  <c r="L51" i="6"/>
  <c r="L71" i="6"/>
  <c r="L69" i="6"/>
  <c r="L40" i="6"/>
  <c r="L57" i="6"/>
  <c r="L66" i="6"/>
  <c r="L36" i="6"/>
  <c r="L34" i="6"/>
  <c r="L41" i="6"/>
  <c r="L22" i="6"/>
  <c r="L43" i="6"/>
  <c r="L29" i="6"/>
  <c r="L17" i="6"/>
  <c r="L23" i="6"/>
  <c r="L18" i="6"/>
  <c r="L14" i="6"/>
  <c r="L77" i="6"/>
  <c r="L76" i="6"/>
  <c r="L58" i="6"/>
  <c r="L74" i="6"/>
  <c r="L72" i="6"/>
  <c r="L50" i="6"/>
  <c r="L70" i="6"/>
  <c r="L68" i="6"/>
  <c r="L67" i="6"/>
  <c r="L56" i="6"/>
  <c r="L31" i="6"/>
  <c r="L55" i="6"/>
  <c r="L45" i="6"/>
  <c r="L48" i="6"/>
  <c r="L35" i="6"/>
  <c r="L53" i="6"/>
  <c r="L44" i="6"/>
  <c r="L30" i="6"/>
  <c r="L33" i="6"/>
  <c r="L52" i="6"/>
  <c r="L37" i="6"/>
  <c r="L32" i="6"/>
  <c r="L28" i="6"/>
  <c r="L20" i="6"/>
  <c r="L25" i="6"/>
  <c r="L19" i="6"/>
  <c r="L10" i="6"/>
  <c r="L5" i="6"/>
  <c r="L11" i="6"/>
  <c r="L9" i="6"/>
  <c r="L13" i="6"/>
  <c r="L4" i="6"/>
  <c r="L62" i="6"/>
  <c r="L60" i="6"/>
  <c r="L49" i="6"/>
  <c r="L46" i="6"/>
  <c r="L64" i="6"/>
  <c r="L41" i="4"/>
  <c r="L53" i="4"/>
  <c r="L52" i="4"/>
  <c r="L33" i="4"/>
  <c r="L46" i="4"/>
  <c r="L35" i="4"/>
  <c r="L45" i="4"/>
  <c r="L49" i="4"/>
  <c r="L70" i="4"/>
  <c r="L44" i="4"/>
  <c r="L67" i="4"/>
  <c r="L65" i="4"/>
  <c r="L63" i="4"/>
  <c r="L61" i="4"/>
  <c r="L56" i="4"/>
  <c r="L59" i="4"/>
  <c r="L42" i="4"/>
  <c r="L43" i="4"/>
  <c r="L34" i="4"/>
  <c r="L25" i="4"/>
  <c r="L36" i="4"/>
  <c r="L47" i="4"/>
  <c r="L39" i="4"/>
  <c r="L31" i="4"/>
  <c r="L23" i="4"/>
  <c r="L22" i="4"/>
  <c r="L26" i="4"/>
  <c r="L50" i="4"/>
  <c r="L28" i="4"/>
  <c r="L29" i="4"/>
  <c r="L14" i="4"/>
  <c r="L18" i="4"/>
  <c r="L37" i="4"/>
  <c r="L5" i="4"/>
  <c r="L20" i="4"/>
  <c r="L8" i="4"/>
  <c r="L17" i="4"/>
  <c r="L4" i="4"/>
  <c r="L66" i="1"/>
  <c r="L64" i="1"/>
  <c r="L32" i="1"/>
  <c r="L62" i="1"/>
  <c r="L44" i="1"/>
  <c r="L43" i="1"/>
  <c r="L29" i="1"/>
  <c r="L59" i="1"/>
  <c r="L35" i="1"/>
  <c r="L20" i="1"/>
  <c r="L25" i="1"/>
  <c r="L81" i="1"/>
  <c r="L27" i="1"/>
  <c r="L13" i="1"/>
  <c r="L38" i="1"/>
  <c r="L17" i="1"/>
  <c r="L40" i="1"/>
  <c r="L90" i="1"/>
  <c r="L49" i="1"/>
  <c r="L56" i="1"/>
  <c r="L57" i="1"/>
  <c r="L54" i="1"/>
  <c r="L48" i="1"/>
  <c r="L86" i="1"/>
  <c r="L52" i="1"/>
  <c r="L41" i="1"/>
  <c r="L83" i="1"/>
  <c r="L67" i="1"/>
  <c r="L65" i="1"/>
  <c r="L42" i="1"/>
  <c r="L63" i="1"/>
  <c r="L34" i="1"/>
  <c r="L61" i="1"/>
  <c r="L60" i="1"/>
  <c r="L30" i="1"/>
  <c r="L37" i="1"/>
  <c r="L58" i="1"/>
  <c r="L26" i="1"/>
  <c r="L39" i="1"/>
  <c r="L28" i="1"/>
  <c r="L33" i="1"/>
  <c r="L22" i="1"/>
  <c r="L31" i="1"/>
  <c r="L19" i="1"/>
  <c r="L14" i="1"/>
  <c r="L10" i="1"/>
  <c r="L16" i="1"/>
  <c r="L8" i="1"/>
  <c r="L12" i="1"/>
  <c r="L4" i="1"/>
  <c r="L6" i="1"/>
  <c r="L30" i="3"/>
  <c r="L22" i="3"/>
  <c r="L26" i="3"/>
  <c r="L23" i="3"/>
  <c r="L11" i="3"/>
  <c r="L13" i="3"/>
  <c r="L112" i="3"/>
  <c r="L3" i="3"/>
  <c r="L24" i="3"/>
  <c r="L96" i="3"/>
  <c r="L93" i="3"/>
  <c r="L81" i="3"/>
  <c r="L82" i="3"/>
  <c r="L94" i="3"/>
  <c r="L129" i="3"/>
  <c r="L95" i="3"/>
  <c r="L97" i="3"/>
  <c r="L128" i="3"/>
  <c r="L60" i="3"/>
  <c r="L62" i="3"/>
  <c r="L116" i="3"/>
  <c r="L114" i="3"/>
  <c r="L90" i="3"/>
  <c r="L88" i="3"/>
  <c r="L66" i="3"/>
  <c r="L41" i="3"/>
  <c r="L9" i="7"/>
  <c r="L3" i="1" l="1"/>
  <c r="L7" i="4" l="1"/>
  <c r="L3" i="5"/>
  <c r="L3" i="6"/>
</calcChain>
</file>

<file path=xl/sharedStrings.xml><?xml version="1.0" encoding="utf-8"?>
<sst xmlns="http://schemas.openxmlformats.org/spreadsheetml/2006/main" count="1427" uniqueCount="602">
  <si>
    <t>名次</t>
  </si>
  <si>
    <t>男軍</t>
  </si>
  <si>
    <t>女軍</t>
  </si>
  <si>
    <t>單位</t>
  </si>
  <si>
    <t>姓名</t>
  </si>
  <si>
    <t>長億高中</t>
  </si>
  <si>
    <t>陳致傑</t>
  </si>
  <si>
    <t>奧林擊劍</t>
  </si>
  <si>
    <t>吳若榛</t>
  </si>
  <si>
    <t>創劍客</t>
  </si>
  <si>
    <t>周柔均</t>
  </si>
  <si>
    <t>三重高中</t>
  </si>
  <si>
    <t>邱妍姿</t>
  </si>
  <si>
    <t>陳弈通</t>
  </si>
  <si>
    <t>趨勢科技</t>
  </si>
  <si>
    <t>鄭皓文</t>
  </si>
  <si>
    <t>輔仁大學</t>
  </si>
  <si>
    <t>楊謹蔓</t>
  </si>
  <si>
    <t>陳宣妤</t>
  </si>
  <si>
    <t>誠正國中</t>
  </si>
  <si>
    <t>岳哲豪</t>
  </si>
  <si>
    <t>左營高中</t>
  </si>
  <si>
    <t>謝易</t>
  </si>
  <si>
    <t>吳承學</t>
  </si>
  <si>
    <t>黃靖詞</t>
  </si>
  <si>
    <t>永豐高中</t>
  </si>
  <si>
    <t>吳宇彤</t>
  </si>
  <si>
    <t>育成高中</t>
  </si>
  <si>
    <t>黃子傑</t>
  </si>
  <si>
    <t>臺灣體大</t>
  </si>
  <si>
    <t>中正高中</t>
  </si>
  <si>
    <t>鍾明翰</t>
  </si>
  <si>
    <t>張芯</t>
  </si>
  <si>
    <t>劉芸安</t>
  </si>
  <si>
    <t>徐妤欣</t>
  </si>
  <si>
    <t>鬥魚擊劍</t>
  </si>
  <si>
    <t>李杰宇</t>
  </si>
  <si>
    <t>國體大</t>
  </si>
  <si>
    <t>賴怡安</t>
  </si>
  <si>
    <t>陳佑萱</t>
  </si>
  <si>
    <t>任天雅</t>
  </si>
  <si>
    <t>曲宗玟</t>
  </si>
  <si>
    <t>北市中正</t>
  </si>
  <si>
    <t>吳俊明</t>
  </si>
  <si>
    <t>李邦宇</t>
  </si>
  <si>
    <t>施卉柔</t>
  </si>
  <si>
    <t>郭均祐</t>
  </si>
  <si>
    <t>柳其鴻</t>
  </si>
  <si>
    <t>三民高中</t>
  </si>
  <si>
    <t>鄭皓元</t>
  </si>
  <si>
    <t>呂仁軒</t>
  </si>
  <si>
    <t>湯佳瓏</t>
  </si>
  <si>
    <t>陳奕達</t>
  </si>
  <si>
    <t>國昌國中</t>
  </si>
  <si>
    <t>蔡怡玟</t>
  </si>
  <si>
    <t>岡山高中</t>
  </si>
  <si>
    <t>施昱綸</t>
  </si>
  <si>
    <t>新北高工</t>
  </si>
  <si>
    <t>林芷莟</t>
  </si>
  <si>
    <t>和平高中</t>
  </si>
  <si>
    <t>林祖赫</t>
  </si>
  <si>
    <t>劉雨其</t>
  </si>
  <si>
    <t>蘇暐喆</t>
  </si>
  <si>
    <t>朴藝珍</t>
  </si>
  <si>
    <t>張依婷</t>
  </si>
  <si>
    <t>張芷嫙</t>
  </si>
  <si>
    <t>劉印原</t>
  </si>
  <si>
    <t>黃金湶</t>
  </si>
  <si>
    <t>郭展菘</t>
  </si>
  <si>
    <t>謝承晏</t>
  </si>
  <si>
    <t>詹翔宇</t>
  </si>
  <si>
    <t>朱健瑜</t>
  </si>
  <si>
    <t>陳佑薇</t>
  </si>
  <si>
    <t>葉映緹</t>
  </si>
  <si>
    <t>何秉翰</t>
  </si>
  <si>
    <t>劉芷妤</t>
  </si>
  <si>
    <t>溪崑國中</t>
  </si>
  <si>
    <t>陳迺驊</t>
  </si>
  <si>
    <t>大安高工</t>
  </si>
  <si>
    <t>陳德宇</t>
  </si>
  <si>
    <t>吳俊傑</t>
  </si>
  <si>
    <t>李姵萱</t>
  </si>
  <si>
    <t>Michael Wu</t>
  </si>
  <si>
    <t>梁昱傑</t>
  </si>
  <si>
    <t>朱芷葳</t>
  </si>
  <si>
    <t>內湖高工</t>
  </si>
  <si>
    <t>林毅豪</t>
  </si>
  <si>
    <t>張康柏</t>
  </si>
  <si>
    <t>Aaron Chen</t>
  </si>
  <si>
    <t>鍾承諺</t>
  </si>
  <si>
    <t>洪筠茹</t>
  </si>
  <si>
    <t>傅姿晴</t>
  </si>
  <si>
    <t>Calvin Shyu</t>
  </si>
  <si>
    <t>彭冠云</t>
  </si>
  <si>
    <t>吳祥慶</t>
  </si>
  <si>
    <t>楊光國中小</t>
  </si>
  <si>
    <t>戴郢宏</t>
  </si>
  <si>
    <t>新北中正</t>
  </si>
  <si>
    <t>林嘉瑜</t>
  </si>
  <si>
    <t>中正國中</t>
  </si>
  <si>
    <t>盧昱皓</t>
  </si>
  <si>
    <t>樹林高中</t>
  </si>
  <si>
    <t>周岷玄</t>
  </si>
  <si>
    <t>李毅慧</t>
  </si>
  <si>
    <t>范筠茜</t>
  </si>
  <si>
    <t>劉安萱</t>
  </si>
  <si>
    <t>張偉群</t>
  </si>
  <si>
    <t>懷生國中</t>
  </si>
  <si>
    <t>何怡樺</t>
  </si>
  <si>
    <t>林欣慧</t>
  </si>
  <si>
    <t>林逸前</t>
  </si>
  <si>
    <t>梓官國中</t>
  </si>
  <si>
    <t>萬呈熙</t>
  </si>
  <si>
    <t>涂嘉真</t>
  </si>
  <si>
    <t>CHEN PO-HAN BORIS</t>
  </si>
  <si>
    <t>陳柏恩</t>
  </si>
  <si>
    <t>吳前興</t>
  </si>
  <si>
    <t>侯宜廷</t>
  </si>
  <si>
    <t>施篇</t>
  </si>
  <si>
    <t>阮元鴻</t>
  </si>
  <si>
    <t>林岳民</t>
  </si>
  <si>
    <t>陳柏宇</t>
  </si>
  <si>
    <t>鼎金國中</t>
  </si>
  <si>
    <t>陳奕宏</t>
  </si>
  <si>
    <t>蔡宛蓁</t>
  </si>
  <si>
    <t>李茗珉</t>
  </si>
  <si>
    <t>黃永彤</t>
  </si>
  <si>
    <t>八德國中</t>
  </si>
  <si>
    <t>高靖雲</t>
  </si>
  <si>
    <t>李意甯</t>
  </si>
  <si>
    <t>侯彥濱</t>
  </si>
  <si>
    <t>林祖熙</t>
  </si>
  <si>
    <t>唐子晴</t>
  </si>
  <si>
    <t>張郁暄</t>
  </si>
  <si>
    <t>台東體中</t>
  </si>
  <si>
    <t>郭芫伶</t>
  </si>
  <si>
    <t>魏路德</t>
  </si>
  <si>
    <t>邱元宏</t>
  </si>
  <si>
    <t>李承恩</t>
  </si>
  <si>
    <t>新竹女中</t>
  </si>
  <si>
    <t>蕭妤蓁</t>
  </si>
  <si>
    <t>SAMUEL PAPP</t>
  </si>
  <si>
    <t>光榮國中</t>
  </si>
  <si>
    <t>黃偉順</t>
  </si>
  <si>
    <t>郭薰媃</t>
  </si>
  <si>
    <t>新竹擊劍</t>
  </si>
  <si>
    <t>姚竣元</t>
  </si>
  <si>
    <t>瑞豐國中</t>
  </si>
  <si>
    <t>高萇椿</t>
  </si>
  <si>
    <t>撼動擊劍</t>
  </si>
  <si>
    <t>自強國中</t>
  </si>
  <si>
    <t>金郁芳</t>
  </si>
  <si>
    <t>林子寬</t>
  </si>
  <si>
    <t>董智遠</t>
  </si>
  <si>
    <t>彭咨燁</t>
  </si>
  <si>
    <t>林仲瑋</t>
  </si>
  <si>
    <t>盟諾士擊劍</t>
  </si>
  <si>
    <t>呂怡瑩</t>
  </si>
  <si>
    <t>許庭芳</t>
  </si>
  <si>
    <t>王雨蘋</t>
  </si>
  <si>
    <t>范濬麟</t>
  </si>
  <si>
    <t>蔣偉仁</t>
  </si>
  <si>
    <t>李逸柔</t>
  </si>
  <si>
    <t>黃千榕</t>
  </si>
  <si>
    <t>許嘉恩</t>
  </si>
  <si>
    <t>郭丁瑋</t>
  </si>
  <si>
    <t>凌唯宸</t>
  </si>
  <si>
    <t>林韡庭</t>
  </si>
  <si>
    <t>陳詠喨</t>
  </si>
  <si>
    <t>陳冠毓</t>
  </si>
  <si>
    <t>關西國中</t>
  </si>
  <si>
    <t>顏思璇</t>
  </si>
  <si>
    <t>葉家斌</t>
  </si>
  <si>
    <t>王紹寧</t>
  </si>
  <si>
    <t>潘彥綸</t>
  </si>
  <si>
    <t>何至軒</t>
  </si>
  <si>
    <t>林辰欣</t>
  </si>
  <si>
    <t>簡呈諭</t>
  </si>
  <si>
    <t>林宇辰</t>
  </si>
  <si>
    <t>高梓菁</t>
  </si>
  <si>
    <t>葉姵君</t>
  </si>
  <si>
    <t>彭亭萱</t>
  </si>
  <si>
    <t>超越擊劍</t>
  </si>
  <si>
    <t>黃冠淇</t>
  </si>
  <si>
    <t>鐘奎恩</t>
  </si>
  <si>
    <t>林宇安</t>
  </si>
  <si>
    <t>張修齊</t>
  </si>
  <si>
    <t>新光國中</t>
  </si>
  <si>
    <t>彭鈺傑</t>
  </si>
  <si>
    <t>交通大學</t>
  </si>
  <si>
    <t>吳瑞宸</t>
  </si>
  <si>
    <t>彭千恩</t>
  </si>
  <si>
    <t>鍾秉憲</t>
  </si>
  <si>
    <t>呂承恩</t>
  </si>
  <si>
    <t>葉文良</t>
  </si>
  <si>
    <t>彭浚詠</t>
  </si>
  <si>
    <t>吳心美</t>
  </si>
  <si>
    <t>徐宗愷</t>
  </si>
  <si>
    <t>林廷恩</t>
  </si>
  <si>
    <t>蔡鎔宇</t>
  </si>
  <si>
    <t>徐子洋</t>
  </si>
  <si>
    <t>任鈞</t>
  </si>
  <si>
    <t>陳詠怡</t>
  </si>
  <si>
    <t>王柏豪</t>
  </si>
  <si>
    <t>張庭綸</t>
  </si>
  <si>
    <t>劉東曜</t>
  </si>
  <si>
    <t>張雅萱</t>
  </si>
  <si>
    <t>吳君浩</t>
  </si>
  <si>
    <t>黃馳凱</t>
  </si>
  <si>
    <t>謝承栩</t>
  </si>
  <si>
    <t>竹北高中</t>
  </si>
  <si>
    <t>邱竣陽</t>
  </si>
  <si>
    <t>黃國峰</t>
  </si>
  <si>
    <t>曾柏勳</t>
  </si>
  <si>
    <t>張澤恩</t>
  </si>
  <si>
    <t>廖巾惠</t>
  </si>
  <si>
    <t>劉己弘</t>
  </si>
  <si>
    <t>王芷宥</t>
  </si>
  <si>
    <t>黃献群</t>
  </si>
  <si>
    <t>郭羽璇</t>
  </si>
  <si>
    <t>邱顯煜</t>
  </si>
  <si>
    <t>藍朝修</t>
  </si>
  <si>
    <t>劉冠翎</t>
  </si>
  <si>
    <t>王柏霖</t>
  </si>
  <si>
    <t>新屋高中</t>
  </si>
  <si>
    <t>李蕎</t>
  </si>
  <si>
    <t>李育丞</t>
  </si>
  <si>
    <t>板橋國中</t>
  </si>
  <si>
    <t>彭耘浩</t>
  </si>
  <si>
    <t>台中美國學校</t>
  </si>
  <si>
    <t>林仕頤</t>
  </si>
  <si>
    <t>陳宏毅</t>
  </si>
  <si>
    <t>鄭智恩</t>
  </si>
  <si>
    <t>廖建驊</t>
  </si>
  <si>
    <t>余德俊</t>
  </si>
  <si>
    <t>葉哲瑋</t>
  </si>
  <si>
    <t>郭佳叡</t>
  </si>
  <si>
    <t>中興國中</t>
  </si>
  <si>
    <t>簡定緯</t>
  </si>
  <si>
    <t>林弘</t>
  </si>
  <si>
    <t>陳傳捷</t>
  </si>
  <si>
    <t>張堯程</t>
  </si>
  <si>
    <t>林彥瑾</t>
  </si>
  <si>
    <t>沈宗囿</t>
  </si>
  <si>
    <t>賴均祐</t>
  </si>
  <si>
    <t>蘇俊嘉</t>
  </si>
  <si>
    <t>劉俊廷</t>
  </si>
  <si>
    <t>翁云軒</t>
  </si>
  <si>
    <t>黃均睿</t>
  </si>
  <si>
    <t>王紹宇</t>
  </si>
  <si>
    <t>葉光晟</t>
  </si>
  <si>
    <t>彭柏凱</t>
  </si>
  <si>
    <t>蔡恩澤</t>
  </si>
  <si>
    <t>邱述平</t>
  </si>
  <si>
    <t>吳承濬</t>
  </si>
  <si>
    <t>陳林侒</t>
  </si>
  <si>
    <t>黃彥愷</t>
  </si>
  <si>
    <t>黃智勤</t>
  </si>
  <si>
    <t>黃冠豪</t>
  </si>
  <si>
    <t>鄭旐元</t>
  </si>
  <si>
    <t>馮興華</t>
  </si>
  <si>
    <t>莊森富</t>
  </si>
  <si>
    <t>周政諺</t>
  </si>
  <si>
    <t>蕭晏庭</t>
  </si>
  <si>
    <t>黃志玄</t>
  </si>
  <si>
    <t>陳昰守</t>
  </si>
  <si>
    <t>潘立崴</t>
  </si>
  <si>
    <t>羅國華</t>
  </si>
  <si>
    <t>周羿丞</t>
  </si>
  <si>
    <t>金政麟</t>
  </si>
  <si>
    <t>陳昕嶸</t>
  </si>
  <si>
    <t>劉倫棋</t>
  </si>
  <si>
    <t>張智皓</t>
  </si>
  <si>
    <t>李亦淳</t>
  </si>
  <si>
    <t>李俊穎</t>
  </si>
  <si>
    <t>謝昕翰</t>
  </si>
  <si>
    <t>俞志豪</t>
  </si>
  <si>
    <t>郝賢鈞</t>
  </si>
  <si>
    <t>杜俊霖</t>
  </si>
  <si>
    <t>張博雋</t>
  </si>
  <si>
    <t>邱聖軒</t>
  </si>
  <si>
    <t>陸煥璿</t>
  </si>
  <si>
    <t>賴均威</t>
  </si>
  <si>
    <t>郭鈞崴</t>
  </si>
  <si>
    <t>姚佑錡</t>
  </si>
  <si>
    <t>排名</t>
  </si>
  <si>
    <t>積分</t>
  </si>
  <si>
    <t>總積分</t>
  </si>
  <si>
    <t>第一高分</t>
  </si>
  <si>
    <t>第二高分</t>
  </si>
  <si>
    <t>Total</t>
  </si>
  <si>
    <t>Chen, Shiuan-An S</t>
    <phoneticPr fontId="2" type="noConversion"/>
  </si>
  <si>
    <t>年度最新排名</t>
    <phoneticPr fontId="2" type="noConversion"/>
  </si>
  <si>
    <t>劉庭宇</t>
    <phoneticPr fontId="2" type="noConversion"/>
  </si>
  <si>
    <t>王韋珽</t>
    <phoneticPr fontId="2" type="noConversion"/>
  </si>
  <si>
    <t>周婕苓</t>
  </si>
  <si>
    <t>蔡涵恩</t>
  </si>
  <si>
    <t>林育葳</t>
  </si>
  <si>
    <t xml:space="preserve">立志中學國中部 </t>
  </si>
  <si>
    <t>劉宜瑄</t>
  </si>
  <si>
    <t>鄭孜音</t>
  </si>
  <si>
    <t>丁儒嫙</t>
  </si>
  <si>
    <t>彭敏甄</t>
  </si>
  <si>
    <t>楊馨靜</t>
  </si>
  <si>
    <t>吳諼</t>
  </si>
  <si>
    <t>廖紾廷</t>
  </si>
  <si>
    <t>張鈺培</t>
  </si>
  <si>
    <t>李恩</t>
  </si>
  <si>
    <t>陳玟卉</t>
  </si>
  <si>
    <t>丁泳心</t>
  </si>
  <si>
    <t>陳怡安</t>
  </si>
  <si>
    <t>高子婕</t>
  </si>
  <si>
    <t>宋亭瑤</t>
  </si>
  <si>
    <t>李聖雅</t>
  </si>
  <si>
    <t>黃柏陽</t>
  </si>
  <si>
    <t>丁勝宏</t>
  </si>
  <si>
    <t>錢智謙</t>
  </si>
  <si>
    <t>許勝閎</t>
  </si>
  <si>
    <t>郭章傑</t>
  </si>
  <si>
    <t>方彥清</t>
  </si>
  <si>
    <t>林軒宇</t>
  </si>
  <si>
    <t>廖彥智</t>
  </si>
  <si>
    <t>張笙祐</t>
  </si>
  <si>
    <t>彭鼎洋</t>
  </si>
  <si>
    <t>彭彥綸</t>
  </si>
  <si>
    <t>羅懷凱</t>
  </si>
  <si>
    <t>王澤亞</t>
  </si>
  <si>
    <t>梁品傑</t>
  </si>
  <si>
    <t>吳童軒</t>
  </si>
  <si>
    <t>吳君唯</t>
  </si>
  <si>
    <t>徐浩</t>
  </si>
  <si>
    <t>簡翊航</t>
  </si>
  <si>
    <t>江伯勳</t>
  </si>
  <si>
    <t>余倢祐</t>
  </si>
  <si>
    <t>張哲瑋</t>
  </si>
  <si>
    <t>羅孝恩</t>
  </si>
  <si>
    <t>張宗凱</t>
    <phoneticPr fontId="2" type="noConversion"/>
  </si>
  <si>
    <t>葉宥妤</t>
    <phoneticPr fontId="2" type="noConversion"/>
  </si>
  <si>
    <t>108-2積</t>
  </si>
  <si>
    <t>108-2名</t>
  </si>
  <si>
    <t>張愷庭</t>
  </si>
  <si>
    <t>謝冰儀</t>
  </si>
  <si>
    <t>包宜平</t>
  </si>
  <si>
    <t>邱宇岑</t>
  </si>
  <si>
    <t>張殷綺</t>
  </si>
  <si>
    <t>張綺真</t>
  </si>
  <si>
    <t>郭沛慈</t>
  </si>
  <si>
    <t>邱郁文</t>
  </si>
  <si>
    <t>竹縣劍會</t>
  </si>
  <si>
    <t>洪莉翔</t>
  </si>
  <si>
    <t>蔡佩珊</t>
  </si>
  <si>
    <t>孫妤欣</t>
  </si>
  <si>
    <t>何瑀潔</t>
  </si>
  <si>
    <t>郭雅薰</t>
  </si>
  <si>
    <t>陳芷萱</t>
  </si>
  <si>
    <t>許綾臻</t>
  </si>
  <si>
    <t>黃千芸</t>
  </si>
  <si>
    <t>108-2名</t>
    <phoneticPr fontId="2" type="noConversion"/>
  </si>
  <si>
    <t>108-2積</t>
    <phoneticPr fontId="2" type="noConversion"/>
  </si>
  <si>
    <t>王莉甯</t>
  </si>
  <si>
    <t>黃詠歆</t>
  </si>
  <si>
    <t>林芳頡</t>
  </si>
  <si>
    <t>108-2積</t>
    <phoneticPr fontId="2" type="noConversion"/>
  </si>
  <si>
    <t>NASH Young</t>
    <phoneticPr fontId="10" type="noConversion"/>
  </si>
  <si>
    <t>呂庭宇</t>
  </si>
  <si>
    <t>徐禮俊</t>
  </si>
  <si>
    <t>張育誠</t>
  </si>
  <si>
    <t>顏卲穎</t>
  </si>
  <si>
    <t>徐宏杰</t>
  </si>
  <si>
    <t>蘇志宗</t>
  </si>
  <si>
    <t>粱品傑</t>
  </si>
  <si>
    <t>蔡佳龍</t>
  </si>
  <si>
    <t>林軒武</t>
  </si>
  <si>
    <t>何彥憬</t>
  </si>
  <si>
    <t>108-2名</t>
    <phoneticPr fontId="2" type="noConversion"/>
  </si>
  <si>
    <t>108-2積</t>
    <phoneticPr fontId="2" type="noConversion"/>
  </si>
  <si>
    <t>108-2積</t>
    <phoneticPr fontId="2" type="noConversion"/>
  </si>
  <si>
    <t>蕭琮育</t>
  </si>
  <si>
    <t>楊承恩</t>
  </si>
  <si>
    <t>張晉齊</t>
  </si>
  <si>
    <t>陳智昊</t>
  </si>
  <si>
    <t>葉沐恩</t>
  </si>
  <si>
    <t>王世齊</t>
  </si>
  <si>
    <t>施篇</t>
    <phoneticPr fontId="2" type="noConversion"/>
  </si>
  <si>
    <t>林紹鈞</t>
    <phoneticPr fontId="2" type="noConversion"/>
  </si>
  <si>
    <t>108-3名</t>
  </si>
  <si>
    <t>108-3積</t>
  </si>
  <si>
    <t>開南大學</t>
  </si>
  <si>
    <t>何云婷</t>
  </si>
  <si>
    <t>簡芊芊</t>
  </si>
  <si>
    <t>張芸慈</t>
  </si>
  <si>
    <t>顏瑋廷</t>
  </si>
  <si>
    <t>李寅嫻</t>
  </si>
  <si>
    <t>董品妍</t>
  </si>
  <si>
    <t>宜蘭大學</t>
  </si>
  <si>
    <t>三民家商</t>
  </si>
  <si>
    <t>王昱晴</t>
  </si>
  <si>
    <t>呂芸欣</t>
  </si>
  <si>
    <t>張家榕</t>
  </si>
  <si>
    <t>香港城市大學</t>
  </si>
  <si>
    <t>巫紫菱</t>
  </si>
  <si>
    <t>磐石中學</t>
  </si>
  <si>
    <t>新民高中</t>
  </si>
  <si>
    <t>黃郁淑</t>
  </si>
  <si>
    <t>張秀鳳</t>
  </si>
  <si>
    <t>蔡佳欣</t>
  </si>
  <si>
    <t>涂侑詩</t>
  </si>
  <si>
    <t>鄭雨欣</t>
  </si>
  <si>
    <t>長榮大學</t>
  </si>
  <si>
    <t>廖韻雅</t>
  </si>
  <si>
    <t>林翊庭</t>
  </si>
  <si>
    <t>曾雅渘</t>
  </si>
  <si>
    <t>盧培均</t>
  </si>
  <si>
    <t>高雄女中</t>
  </si>
  <si>
    <t>教育大學</t>
  </si>
  <si>
    <t>楊晴涵</t>
    <phoneticPr fontId="2" type="noConversion"/>
  </si>
  <si>
    <t>吳筱梵</t>
    <phoneticPr fontId="2" type="noConversion"/>
  </si>
  <si>
    <t>立人高中</t>
  </si>
  <si>
    <t>中山女中</t>
  </si>
  <si>
    <t>傅佳康</t>
  </si>
  <si>
    <t>徐子桓</t>
  </si>
  <si>
    <t>陳貫中</t>
  </si>
  <si>
    <t>溫柏翔</t>
  </si>
  <si>
    <t>竹山高中</t>
  </si>
  <si>
    <t>胡鈞議</t>
  </si>
  <si>
    <t>林孟彥</t>
  </si>
  <si>
    <t>羅元均</t>
  </si>
  <si>
    <t>南投高商</t>
  </si>
  <si>
    <t>郭祐誠</t>
  </si>
  <si>
    <t>蔡承霖</t>
  </si>
  <si>
    <t>南崗國中</t>
  </si>
  <si>
    <t>吳宗駿</t>
  </si>
  <si>
    <t>台中馬里遜</t>
  </si>
  <si>
    <t>南投縣</t>
  </si>
  <si>
    <t>黃尹謙</t>
  </si>
  <si>
    <t>蘇靖棠</t>
  </si>
  <si>
    <t>李渰皓</t>
  </si>
  <si>
    <t>王家恩</t>
  </si>
  <si>
    <t>陳俊安</t>
  </si>
  <si>
    <t>陳林翰</t>
  </si>
  <si>
    <t>葉子齊</t>
  </si>
  <si>
    <t>莊鳴鐸</t>
  </si>
  <si>
    <t>邱寅騰</t>
  </si>
  <si>
    <t>蔣官峰</t>
  </si>
  <si>
    <t>陳其鴻</t>
  </si>
  <si>
    <t>李浩君</t>
  </si>
  <si>
    <t>詹博鈞</t>
  </si>
  <si>
    <t>簡世睿</t>
  </si>
  <si>
    <t>余品頡</t>
  </si>
  <si>
    <t>西松高中</t>
  </si>
  <si>
    <t>元智大學</t>
  </si>
  <si>
    <t>褚紘佑</t>
  </si>
  <si>
    <t>關西高中</t>
  </si>
  <si>
    <t>邱盛華</t>
  </si>
  <si>
    <t>劉世宏</t>
  </si>
  <si>
    <t>楊力衡</t>
  </si>
  <si>
    <t>陳冠維</t>
  </si>
  <si>
    <t>林湧哲</t>
  </si>
  <si>
    <t>張家睿</t>
  </si>
  <si>
    <t>林韋宸</t>
  </si>
  <si>
    <t>徐英棟</t>
  </si>
  <si>
    <t>吳宥杰</t>
  </si>
  <si>
    <t>林泓君</t>
  </si>
  <si>
    <t>高甫</t>
  </si>
  <si>
    <t>闕志安</t>
  </si>
  <si>
    <t>賴可謙</t>
  </si>
  <si>
    <t>松山工農</t>
  </si>
  <si>
    <t>嶺東高中</t>
  </si>
  <si>
    <t>109-1名</t>
    <phoneticPr fontId="2" type="noConversion"/>
  </si>
  <si>
    <t>109-1積</t>
    <phoneticPr fontId="2" type="noConversion"/>
  </si>
  <si>
    <t>108-3名</t>
    <phoneticPr fontId="2" type="noConversion"/>
  </si>
  <si>
    <t>109-1名</t>
    <phoneticPr fontId="2" type="noConversion"/>
  </si>
  <si>
    <t>109-1積</t>
    <phoneticPr fontId="2" type="noConversion"/>
  </si>
  <si>
    <t>109-1名</t>
    <phoneticPr fontId="2" type="noConversion"/>
  </si>
  <si>
    <t>109-1名</t>
    <phoneticPr fontId="2" type="noConversion"/>
  </si>
  <si>
    <t>109-1名</t>
    <phoneticPr fontId="2" type="noConversion"/>
  </si>
  <si>
    <t>109-1積</t>
    <phoneticPr fontId="2" type="noConversion"/>
  </si>
  <si>
    <t>109-1名</t>
    <phoneticPr fontId="2" type="noConversion"/>
  </si>
  <si>
    <t>109-1積</t>
    <phoneticPr fontId="2" type="noConversion"/>
  </si>
  <si>
    <t>明道中學</t>
  </si>
  <si>
    <t>賴沛亞</t>
  </si>
  <si>
    <t>歐昆憲</t>
  </si>
  <si>
    <t>王睿誠</t>
  </si>
  <si>
    <t>陳品叡</t>
  </si>
  <si>
    <t>蕭文希</t>
  </si>
  <si>
    <t>張宗凱</t>
  </si>
  <si>
    <t>林哲群</t>
  </si>
  <si>
    <t>林宸民</t>
  </si>
  <si>
    <t>蘇峻毅</t>
  </si>
  <si>
    <t>鍾奇勳</t>
  </si>
  <si>
    <t>黃梓豪</t>
  </si>
  <si>
    <t>萌克</t>
  </si>
  <si>
    <t>陳信安</t>
  </si>
  <si>
    <t>蔡孟龍</t>
  </si>
  <si>
    <t>何宸安</t>
  </si>
  <si>
    <t>高金育駿</t>
  </si>
  <si>
    <t>蔡秉軒</t>
  </si>
  <si>
    <t>林浩瑋</t>
  </si>
  <si>
    <t>徐浩</t>
    <phoneticPr fontId="2" type="noConversion"/>
  </si>
  <si>
    <t>帝翰擊劍</t>
  </si>
  <si>
    <t>中興高中</t>
  </si>
  <si>
    <t>L.C.Y</t>
  </si>
  <si>
    <t>北商大學</t>
  </si>
  <si>
    <t>永平高中</t>
  </si>
  <si>
    <t>高市現代五項</t>
  </si>
  <si>
    <t>國立體大</t>
  </si>
  <si>
    <t>建國高中</t>
  </si>
  <si>
    <t>新生醫護專校</t>
  </si>
  <si>
    <t>北市大</t>
  </si>
  <si>
    <t>L.C.Y.</t>
  </si>
  <si>
    <t>澎湖科大</t>
  </si>
  <si>
    <t>王韋珽</t>
  </si>
  <si>
    <t>高師大附中</t>
  </si>
  <si>
    <t>陳宣豪</t>
  </si>
  <si>
    <t>李承儒</t>
  </si>
  <si>
    <t>鄧福勛</t>
  </si>
  <si>
    <t>游尚閎</t>
  </si>
  <si>
    <t>吳君友</t>
  </si>
  <si>
    <t>黃忠義</t>
  </si>
  <si>
    <t>張正誼</t>
  </si>
  <si>
    <t>余享叡</t>
  </si>
  <si>
    <t>羅柏森</t>
  </si>
  <si>
    <t>李冠磊</t>
  </si>
  <si>
    <t>莊哲谼</t>
  </si>
  <si>
    <t>田介明</t>
  </si>
  <si>
    <t>張子鑫</t>
  </si>
  <si>
    <t>黃柏翔</t>
  </si>
  <si>
    <t>新竹荷蘭國際學校</t>
  </si>
  <si>
    <t>大同大學</t>
  </si>
  <si>
    <t>成德高中</t>
  </si>
  <si>
    <t>磐石高中</t>
  </si>
  <si>
    <t>世界高中</t>
  </si>
  <si>
    <t>桃市劍會</t>
  </si>
  <si>
    <t>澎湖科技大學</t>
  </si>
  <si>
    <t>謝宏胤</t>
  </si>
  <si>
    <t>葉文愷</t>
  </si>
  <si>
    <t xml:space="preserve"> Cardinal Fencing</t>
  </si>
  <si>
    <t>林紹鈞</t>
  </si>
  <si>
    <t>石牌國中</t>
  </si>
  <si>
    <t>劉庭宇</t>
  </si>
  <si>
    <t>NASH Young</t>
  </si>
  <si>
    <t>萬國擊劍</t>
  </si>
  <si>
    <t>黃蘇愛</t>
  </si>
  <si>
    <t>陳韵菲</t>
  </si>
  <si>
    <t>吳筱梵</t>
  </si>
  <si>
    <t>謝芷芸</t>
  </si>
  <si>
    <t>葉宥妤</t>
  </si>
  <si>
    <t>陳立晴</t>
  </si>
  <si>
    <t>金家綺</t>
  </si>
  <si>
    <t>翁廷昀</t>
  </si>
  <si>
    <t>朱芷萱</t>
  </si>
  <si>
    <t>楊靜</t>
  </si>
  <si>
    <t>陳瑋婷</t>
  </si>
  <si>
    <t>林璟函</t>
  </si>
  <si>
    <t>劉沛妍</t>
  </si>
  <si>
    <t>內壢國中</t>
  </si>
  <si>
    <t>航技學院</t>
  </si>
  <si>
    <t>臺中科大</t>
  </si>
  <si>
    <t>華僑高中</t>
  </si>
  <si>
    <t>楊晴涵</t>
  </si>
  <si>
    <t>蘇俞璇</t>
  </si>
  <si>
    <t>黃靖詠</t>
  </si>
  <si>
    <t>陳梓錡</t>
  </si>
  <si>
    <t>莊湘蓁</t>
  </si>
  <si>
    <t>呂程琳</t>
  </si>
  <si>
    <t>江雨遙</t>
  </si>
  <si>
    <t>何沛庭</t>
  </si>
  <si>
    <t>Jeppn Fencing</t>
  </si>
  <si>
    <t>台中科大</t>
  </si>
  <si>
    <t>北市劍會</t>
  </si>
  <si>
    <r>
      <t xml:space="preserve">109年度最新全國青年組積分排名 </t>
    </r>
    <r>
      <rPr>
        <sz val="20"/>
        <rFont val="標楷體"/>
        <family val="4"/>
        <charset val="136"/>
      </rPr>
      <t xml:space="preserve">(108-2~109-1) </t>
    </r>
    <phoneticPr fontId="2" type="noConversion"/>
  </si>
  <si>
    <t>男銳</t>
    <phoneticPr fontId="2" type="noConversion"/>
  </si>
  <si>
    <t>男鈍</t>
    <phoneticPr fontId="2" type="noConversion"/>
  </si>
  <si>
    <t>女銳</t>
    <phoneticPr fontId="2" type="noConversion"/>
  </si>
  <si>
    <t>女鈍</t>
    <phoneticPr fontId="2" type="noConversion"/>
  </si>
  <si>
    <t>Chen, Shiuan-An S</t>
    <phoneticPr fontId="2" type="noConversion"/>
  </si>
  <si>
    <t>政大附中</t>
    <phoneticPr fontId="2" type="noConversion"/>
  </si>
  <si>
    <t>竹科實驗高中</t>
    <phoneticPr fontId="2" type="noConversion"/>
  </si>
  <si>
    <t>臺灣體大</t>
    <phoneticPr fontId="2" type="noConversion"/>
  </si>
  <si>
    <t>中山女高</t>
    <phoneticPr fontId="2" type="noConversion"/>
  </si>
  <si>
    <t>中正國中</t>
    <phoneticPr fontId="2" type="noConversion"/>
  </si>
  <si>
    <t>新北高工</t>
    <phoneticPr fontId="2" type="noConversion"/>
  </si>
  <si>
    <t>新竹荷蘭國際學校</t>
    <phoneticPr fontId="2" type="noConversion"/>
  </si>
  <si>
    <t>聖母醫護</t>
    <phoneticPr fontId="2" type="noConversion"/>
  </si>
  <si>
    <t>育成高中</t>
    <phoneticPr fontId="2" type="noConversion"/>
  </si>
  <si>
    <t>中正國中</t>
    <phoneticPr fontId="2" type="noConversion"/>
  </si>
  <si>
    <t>誠正國中</t>
    <phoneticPr fontId="2" type="noConversion"/>
  </si>
  <si>
    <t>奧林擊劍</t>
    <phoneticPr fontId="2" type="noConversion"/>
  </si>
  <si>
    <t>永豐高中</t>
    <phoneticPr fontId="2" type="noConversion"/>
  </si>
  <si>
    <t>新屋高中</t>
    <phoneticPr fontId="2" type="noConversion"/>
  </si>
  <si>
    <t>誠正國中</t>
    <phoneticPr fontId="2" type="noConversion"/>
  </si>
  <si>
    <t>三民家商</t>
    <phoneticPr fontId="2" type="noConversion"/>
  </si>
  <si>
    <t>溪崑國中</t>
    <phoneticPr fontId="2" type="noConversion"/>
  </si>
  <si>
    <t>溪崑國中</t>
    <phoneticPr fontId="2" type="noConversion"/>
  </si>
  <si>
    <t>新北中正</t>
    <phoneticPr fontId="2" type="noConversion"/>
  </si>
  <si>
    <t>元培科大</t>
    <phoneticPr fontId="2" type="noConversion"/>
  </si>
  <si>
    <t>奧林擊劍</t>
    <phoneticPr fontId="2" type="noConversion"/>
  </si>
  <si>
    <t>盟諾士擊劍</t>
    <phoneticPr fontId="2" type="noConversion"/>
  </si>
  <si>
    <t>竹科實驗高中</t>
    <phoneticPr fontId="2" type="noConversion"/>
  </si>
  <si>
    <t>張堯程</t>
    <phoneticPr fontId="2" type="noConversion"/>
  </si>
  <si>
    <t>洪少杰</t>
    <phoneticPr fontId="2" type="noConversion"/>
  </si>
  <si>
    <t>洪少杰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</si>
</sst>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77" fontId="5" fillId="5" borderId="3" xfId="0" applyNumberFormat="1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177" fontId="5" fillId="0" borderId="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</cellXfs>
  <cellStyles count="4">
    <cellStyle name="一般" xfId="0" builtinId="0"/>
    <cellStyle name="一般 2" xfId="1"/>
    <cellStyle name="一般 3" xfId="2"/>
    <cellStyle name="超連結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V131"/>
  <sheetViews>
    <sheetView tabSelected="1" view="pageBreakPreview" zoomScaleNormal="100" zoomScaleSheetLayoutView="100" workbookViewId="0">
      <pane xSplit="1" ySplit="4" topLeftCell="C5" activePane="bottomRight" state="frozen"/>
      <selection pane="topRight"/>
      <selection pane="bottomLeft"/>
      <selection pane="bottomRight" activeCell="M19" sqref="M19"/>
    </sheetView>
  </sheetViews>
  <sheetFormatPr defaultRowHeight="16.5"/>
  <cols>
    <col min="1" max="1" width="4.5" style="11" bestFit="1" customWidth="1"/>
    <col min="2" max="2" width="11.25" style="12" hidden="1" customWidth="1"/>
    <col min="3" max="3" width="10.375" style="9" customWidth="1"/>
    <col min="4" max="4" width="14.5" style="11" hidden="1" customWidth="1"/>
    <col min="5" max="5" width="4.5" style="9" bestFit="1" customWidth="1"/>
    <col min="6" max="6" width="13.375" style="12" hidden="1" customWidth="1"/>
    <col min="7" max="7" width="8.75" style="9" customWidth="1"/>
    <col min="8" max="8" width="11.5" style="11" hidden="1" customWidth="1"/>
    <col min="9" max="9" width="4.5" style="9" bestFit="1" customWidth="1"/>
    <col min="10" max="10" width="13.375" style="11" hidden="1" customWidth="1"/>
    <col min="11" max="11" width="8.75" style="9" customWidth="1"/>
    <col min="12" max="12" width="11.5" style="11" hidden="1" customWidth="1"/>
    <col min="13" max="13" width="4.5" style="9" bestFit="1" customWidth="1"/>
    <col min="14" max="14" width="4.5" style="11" hidden="1" customWidth="1"/>
    <col min="15" max="15" width="9" style="11"/>
    <col min="16" max="16" width="4.5" style="11" bestFit="1" customWidth="1"/>
    <col min="17" max="17" width="0" style="11" hidden="1" customWidth="1"/>
    <col min="18" max="18" width="9" style="11"/>
    <col min="19" max="19" width="4.5" style="11" bestFit="1" customWidth="1"/>
    <col min="20" max="20" width="0" style="11" hidden="1" customWidth="1"/>
    <col min="21" max="21" width="9" style="11"/>
    <col min="22" max="22" width="4.5" style="11" bestFit="1" customWidth="1"/>
    <col min="23" max="16384" width="9" style="11"/>
  </cols>
  <sheetData>
    <row r="1" spans="1:22" s="9" customFormat="1" ht="32.25">
      <c r="A1" s="42" t="s">
        <v>570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9" customFormat="1" ht="1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2" s="9" customFormat="1">
      <c r="A3" s="44" t="s">
        <v>0</v>
      </c>
      <c r="B3" s="45" t="s">
        <v>571</v>
      </c>
      <c r="C3" s="45"/>
      <c r="D3" s="44" t="s">
        <v>0</v>
      </c>
      <c r="E3" s="44" t="s">
        <v>0</v>
      </c>
      <c r="F3" s="45" t="s">
        <v>572</v>
      </c>
      <c r="G3" s="45"/>
      <c r="H3" s="44" t="s">
        <v>0</v>
      </c>
      <c r="I3" s="44" t="s">
        <v>0</v>
      </c>
      <c r="J3" s="45" t="s">
        <v>1</v>
      </c>
      <c r="K3" s="45"/>
      <c r="L3" s="44" t="s">
        <v>0</v>
      </c>
      <c r="M3" s="44" t="s">
        <v>0</v>
      </c>
      <c r="N3" s="45" t="s">
        <v>573</v>
      </c>
      <c r="O3" s="45"/>
      <c r="P3" s="44" t="s">
        <v>0</v>
      </c>
      <c r="Q3" s="45" t="s">
        <v>574</v>
      </c>
      <c r="R3" s="45"/>
      <c r="S3" s="44" t="s">
        <v>0</v>
      </c>
      <c r="T3" s="45" t="s">
        <v>2</v>
      </c>
      <c r="U3" s="45"/>
      <c r="V3" s="44" t="s">
        <v>0</v>
      </c>
    </row>
    <row r="4" spans="1:22" s="9" customFormat="1">
      <c r="A4" s="44"/>
      <c r="B4" s="37" t="s">
        <v>3</v>
      </c>
      <c r="C4" s="38" t="s">
        <v>4</v>
      </c>
      <c r="D4" s="44"/>
      <c r="E4" s="44"/>
      <c r="F4" s="38" t="s">
        <v>3</v>
      </c>
      <c r="G4" s="38" t="s">
        <v>4</v>
      </c>
      <c r="H4" s="44"/>
      <c r="I4" s="44"/>
      <c r="J4" s="37" t="s">
        <v>3</v>
      </c>
      <c r="K4" s="38" t="s">
        <v>4</v>
      </c>
      <c r="L4" s="44"/>
      <c r="M4" s="44"/>
      <c r="N4" s="38" t="s">
        <v>3</v>
      </c>
      <c r="O4" s="38" t="s">
        <v>4</v>
      </c>
      <c r="P4" s="44"/>
      <c r="Q4" s="38" t="s">
        <v>3</v>
      </c>
      <c r="R4" s="38" t="s">
        <v>4</v>
      </c>
      <c r="S4" s="44"/>
      <c r="T4" s="38" t="s">
        <v>3</v>
      </c>
      <c r="U4" s="38" t="s">
        <v>4</v>
      </c>
      <c r="V4" s="44"/>
    </row>
    <row r="5" spans="1:22">
      <c r="A5" s="39">
        <v>1</v>
      </c>
      <c r="B5" s="15" t="s">
        <v>502</v>
      </c>
      <c r="C5" s="16" t="s">
        <v>15</v>
      </c>
      <c r="D5" s="39">
        <v>1</v>
      </c>
      <c r="E5" s="39">
        <v>1</v>
      </c>
      <c r="F5" s="16" t="s">
        <v>7</v>
      </c>
      <c r="G5" s="16" t="s">
        <v>13</v>
      </c>
      <c r="H5" s="39">
        <v>1</v>
      </c>
      <c r="I5" s="39">
        <v>1</v>
      </c>
      <c r="J5" s="16" t="s">
        <v>37</v>
      </c>
      <c r="K5" s="16" t="s">
        <v>537</v>
      </c>
      <c r="L5" s="39">
        <v>1</v>
      </c>
      <c r="M5" s="39">
        <v>1</v>
      </c>
      <c r="N5" s="16" t="s">
        <v>14</v>
      </c>
      <c r="O5" s="16" t="s">
        <v>18</v>
      </c>
      <c r="P5" s="39">
        <v>1</v>
      </c>
      <c r="Q5" s="16" t="s">
        <v>7</v>
      </c>
      <c r="R5" s="16" t="s">
        <v>8</v>
      </c>
      <c r="S5" s="39">
        <v>1</v>
      </c>
      <c r="T5" s="15" t="s">
        <v>11</v>
      </c>
      <c r="U5" s="40" t="s">
        <v>113</v>
      </c>
      <c r="V5" s="39">
        <v>1</v>
      </c>
    </row>
    <row r="6" spans="1:22">
      <c r="A6" s="41">
        <v>2</v>
      </c>
      <c r="B6" s="15" t="s">
        <v>57</v>
      </c>
      <c r="C6" s="16" t="s">
        <v>94</v>
      </c>
      <c r="D6" s="41">
        <v>2</v>
      </c>
      <c r="E6" s="41">
        <v>2</v>
      </c>
      <c r="F6" s="16" t="s">
        <v>29</v>
      </c>
      <c r="G6" s="16" t="s">
        <v>6</v>
      </c>
      <c r="H6" s="41">
        <v>2</v>
      </c>
      <c r="I6" s="41">
        <v>2</v>
      </c>
      <c r="J6" s="16" t="s">
        <v>538</v>
      </c>
      <c r="K6" s="16" t="s">
        <v>31</v>
      </c>
      <c r="L6" s="41">
        <v>2</v>
      </c>
      <c r="M6" s="41">
        <v>2</v>
      </c>
      <c r="N6" s="16" t="s">
        <v>14</v>
      </c>
      <c r="O6" s="16" t="s">
        <v>104</v>
      </c>
      <c r="P6" s="41">
        <v>2</v>
      </c>
      <c r="Q6" s="16" t="s">
        <v>7</v>
      </c>
      <c r="R6" s="16" t="s">
        <v>575</v>
      </c>
      <c r="S6" s="41">
        <v>2</v>
      </c>
      <c r="T6" s="15" t="s">
        <v>30</v>
      </c>
      <c r="U6" s="40" t="s">
        <v>65</v>
      </c>
      <c r="V6" s="41">
        <v>2</v>
      </c>
    </row>
    <row r="7" spans="1:22">
      <c r="A7" s="41">
        <v>3</v>
      </c>
      <c r="B7" s="15" t="s">
        <v>29</v>
      </c>
      <c r="C7" s="16" t="s">
        <v>43</v>
      </c>
      <c r="D7" s="41">
        <v>3</v>
      </c>
      <c r="E7" s="41">
        <v>3</v>
      </c>
      <c r="F7" s="16" t="s">
        <v>35</v>
      </c>
      <c r="G7" s="16" t="s">
        <v>36</v>
      </c>
      <c r="H7" s="41">
        <v>3</v>
      </c>
      <c r="I7" s="41">
        <v>3</v>
      </c>
      <c r="J7" s="16" t="s">
        <v>25</v>
      </c>
      <c r="K7" s="16" t="s">
        <v>87</v>
      </c>
      <c r="L7" s="41">
        <v>3</v>
      </c>
      <c r="M7" s="41">
        <v>3</v>
      </c>
      <c r="N7" s="16" t="s">
        <v>417</v>
      </c>
      <c r="O7" s="16" t="s">
        <v>45</v>
      </c>
      <c r="P7" s="41">
        <v>3</v>
      </c>
      <c r="Q7" s="16" t="s">
        <v>7</v>
      </c>
      <c r="R7" s="16" t="s">
        <v>24</v>
      </c>
      <c r="S7" s="41">
        <v>3</v>
      </c>
      <c r="T7" s="15" t="s">
        <v>11</v>
      </c>
      <c r="U7" s="40" t="s">
        <v>12</v>
      </c>
      <c r="V7" s="41">
        <v>3</v>
      </c>
    </row>
    <row r="8" spans="1:22">
      <c r="A8" s="41">
        <v>4</v>
      </c>
      <c r="B8" s="15" t="s">
        <v>5</v>
      </c>
      <c r="C8" s="16" t="s">
        <v>165</v>
      </c>
      <c r="D8" s="41">
        <v>4</v>
      </c>
      <c r="E8" s="41">
        <v>4</v>
      </c>
      <c r="F8" s="16" t="s">
        <v>27</v>
      </c>
      <c r="G8" s="16" t="s">
        <v>20</v>
      </c>
      <c r="H8" s="41">
        <v>4</v>
      </c>
      <c r="I8" s="41">
        <v>4</v>
      </c>
      <c r="J8" s="16" t="s">
        <v>11</v>
      </c>
      <c r="K8" s="16" t="s">
        <v>80</v>
      </c>
      <c r="L8" s="41">
        <v>4</v>
      </c>
      <c r="M8" s="41">
        <v>4</v>
      </c>
      <c r="N8" s="16" t="s">
        <v>5</v>
      </c>
      <c r="O8" s="16" t="s">
        <v>117</v>
      </c>
      <c r="P8" s="41">
        <v>4</v>
      </c>
      <c r="Q8" s="16" t="s">
        <v>576</v>
      </c>
      <c r="R8" s="16" t="s">
        <v>32</v>
      </c>
      <c r="S8" s="41">
        <v>4</v>
      </c>
      <c r="T8" s="15" t="s">
        <v>569</v>
      </c>
      <c r="U8" s="40" t="s">
        <v>40</v>
      </c>
      <c r="V8" s="41">
        <v>4</v>
      </c>
    </row>
    <row r="9" spans="1:22">
      <c r="A9" s="41">
        <v>5</v>
      </c>
      <c r="B9" s="15" t="s">
        <v>25</v>
      </c>
      <c r="C9" s="16" t="s">
        <v>204</v>
      </c>
      <c r="D9" s="41">
        <v>5</v>
      </c>
      <c r="E9" s="41">
        <v>5</v>
      </c>
      <c r="F9" s="16" t="s">
        <v>449</v>
      </c>
      <c r="G9" s="16" t="s">
        <v>100</v>
      </c>
      <c r="H9" s="41">
        <v>5</v>
      </c>
      <c r="I9" s="41">
        <v>5</v>
      </c>
      <c r="J9" s="16" t="s">
        <v>16</v>
      </c>
      <c r="K9" s="16" t="s">
        <v>23</v>
      </c>
      <c r="L9" s="41">
        <v>5</v>
      </c>
      <c r="M9" s="41">
        <v>5</v>
      </c>
      <c r="N9" s="16" t="s">
        <v>5</v>
      </c>
      <c r="O9" s="16" t="s">
        <v>544</v>
      </c>
      <c r="P9" s="41">
        <v>5</v>
      </c>
      <c r="Q9" s="16" t="s">
        <v>577</v>
      </c>
      <c r="R9" s="16" t="s">
        <v>63</v>
      </c>
      <c r="S9" s="41">
        <v>5</v>
      </c>
      <c r="T9" s="15" t="s">
        <v>35</v>
      </c>
      <c r="U9" s="40" t="s">
        <v>81</v>
      </c>
      <c r="V9" s="41">
        <v>5</v>
      </c>
    </row>
    <row r="10" spans="1:22">
      <c r="A10" s="41">
        <v>6</v>
      </c>
      <c r="B10" s="15" t="s">
        <v>21</v>
      </c>
      <c r="C10" s="16" t="s">
        <v>155</v>
      </c>
      <c r="D10" s="41">
        <v>6</v>
      </c>
      <c r="E10" s="41">
        <v>6</v>
      </c>
      <c r="F10" s="16" t="s">
        <v>7</v>
      </c>
      <c r="G10" s="16" t="s">
        <v>114</v>
      </c>
      <c r="H10" s="41">
        <v>6</v>
      </c>
      <c r="I10" s="41">
        <v>6</v>
      </c>
      <c r="J10" s="16" t="s">
        <v>48</v>
      </c>
      <c r="K10" s="16" t="s">
        <v>70</v>
      </c>
      <c r="L10" s="41">
        <v>6</v>
      </c>
      <c r="M10" s="41">
        <v>6</v>
      </c>
      <c r="N10" s="16" t="s">
        <v>139</v>
      </c>
      <c r="O10" s="16" t="s">
        <v>140</v>
      </c>
      <c r="P10" s="41">
        <v>6</v>
      </c>
      <c r="Q10" s="16" t="s">
        <v>578</v>
      </c>
      <c r="R10" s="16" t="s">
        <v>132</v>
      </c>
      <c r="S10" s="41">
        <v>6</v>
      </c>
      <c r="T10" s="15" t="s">
        <v>25</v>
      </c>
      <c r="U10" s="40" t="s">
        <v>105</v>
      </c>
      <c r="V10" s="41">
        <v>6</v>
      </c>
    </row>
    <row r="11" spans="1:22">
      <c r="A11" s="41">
        <v>7</v>
      </c>
      <c r="B11" s="15" t="s">
        <v>30</v>
      </c>
      <c r="C11" s="16" t="s">
        <v>367</v>
      </c>
      <c r="D11" s="41">
        <v>7</v>
      </c>
      <c r="E11" s="41">
        <v>7</v>
      </c>
      <c r="F11" s="16" t="s">
        <v>508</v>
      </c>
      <c r="G11" s="16" t="s">
        <v>28</v>
      </c>
      <c r="H11" s="41">
        <v>7</v>
      </c>
      <c r="I11" s="41">
        <v>7</v>
      </c>
      <c r="J11" s="16" t="s">
        <v>25</v>
      </c>
      <c r="K11" s="16" t="s">
        <v>178</v>
      </c>
      <c r="L11" s="41">
        <v>7</v>
      </c>
      <c r="M11" s="41">
        <v>7</v>
      </c>
      <c r="N11" s="16" t="s">
        <v>25</v>
      </c>
      <c r="O11" s="16" t="s">
        <v>41</v>
      </c>
      <c r="P11" s="41">
        <v>7</v>
      </c>
      <c r="Q11" s="16" t="s">
        <v>395</v>
      </c>
      <c r="R11" s="16" t="s">
        <v>54</v>
      </c>
      <c r="S11" s="41">
        <v>7</v>
      </c>
      <c r="T11" s="15" t="s">
        <v>387</v>
      </c>
      <c r="U11" s="40" t="s">
        <v>26</v>
      </c>
      <c r="V11" s="41">
        <v>7</v>
      </c>
    </row>
    <row r="12" spans="1:22">
      <c r="A12" s="41">
        <v>8</v>
      </c>
      <c r="B12" s="15" t="s">
        <v>30</v>
      </c>
      <c r="C12" s="16" t="s">
        <v>169</v>
      </c>
      <c r="D12" s="41">
        <v>8</v>
      </c>
      <c r="E12" s="41">
        <v>8</v>
      </c>
      <c r="F12" s="16" t="s">
        <v>509</v>
      </c>
      <c r="G12" s="16" t="s">
        <v>66</v>
      </c>
      <c r="H12" s="41">
        <v>8</v>
      </c>
      <c r="I12" s="41">
        <v>8</v>
      </c>
      <c r="J12" s="16" t="s">
        <v>37</v>
      </c>
      <c r="K12" s="16" t="s">
        <v>539</v>
      </c>
      <c r="L12" s="41">
        <v>8</v>
      </c>
      <c r="M12" s="41">
        <v>8</v>
      </c>
      <c r="N12" s="16" t="s">
        <v>27</v>
      </c>
      <c r="O12" s="16" t="s">
        <v>91</v>
      </c>
      <c r="P12" s="41">
        <v>8</v>
      </c>
      <c r="Q12" s="16" t="s">
        <v>57</v>
      </c>
      <c r="R12" s="16" t="s">
        <v>58</v>
      </c>
      <c r="S12" s="41">
        <v>8</v>
      </c>
      <c r="T12" s="15" t="s">
        <v>127</v>
      </c>
      <c r="U12" s="40" t="s">
        <v>167</v>
      </c>
      <c r="V12" s="41">
        <v>8</v>
      </c>
    </row>
    <row r="13" spans="1:22">
      <c r="A13" s="41">
        <v>9</v>
      </c>
      <c r="B13" s="15" t="s">
        <v>503</v>
      </c>
      <c r="C13" s="16" t="s">
        <v>221</v>
      </c>
      <c r="D13" s="41">
        <v>9</v>
      </c>
      <c r="E13" s="41">
        <v>9</v>
      </c>
      <c r="F13" s="16" t="s">
        <v>7</v>
      </c>
      <c r="G13" s="24" t="s">
        <v>141</v>
      </c>
      <c r="H13" s="41">
        <v>9</v>
      </c>
      <c r="I13" s="41">
        <v>9</v>
      </c>
      <c r="J13" s="16" t="s">
        <v>35</v>
      </c>
      <c r="K13" s="16" t="s">
        <v>52</v>
      </c>
      <c r="L13" s="41">
        <v>9</v>
      </c>
      <c r="M13" s="41">
        <v>9</v>
      </c>
      <c r="N13" s="16" t="s">
        <v>418</v>
      </c>
      <c r="O13" s="16" t="s">
        <v>84</v>
      </c>
      <c r="P13" s="41">
        <v>9</v>
      </c>
      <c r="Q13" s="16" t="s">
        <v>579</v>
      </c>
      <c r="R13" s="16" t="s">
        <v>38</v>
      </c>
      <c r="S13" s="41">
        <v>9</v>
      </c>
      <c r="T13" s="15" t="s">
        <v>95</v>
      </c>
      <c r="U13" s="40" t="s">
        <v>179</v>
      </c>
      <c r="V13" s="41">
        <v>9</v>
      </c>
    </row>
    <row r="14" spans="1:22">
      <c r="A14" s="41">
        <v>10</v>
      </c>
      <c r="B14" s="15" t="s">
        <v>30</v>
      </c>
      <c r="C14" s="16" t="s">
        <v>152</v>
      </c>
      <c r="D14" s="41">
        <v>10</v>
      </c>
      <c r="E14" s="41">
        <v>10</v>
      </c>
      <c r="F14" s="16" t="s">
        <v>7</v>
      </c>
      <c r="G14" s="16" t="s">
        <v>82</v>
      </c>
      <c r="H14" s="41">
        <v>10</v>
      </c>
      <c r="I14" s="41">
        <v>10</v>
      </c>
      <c r="J14" s="16" t="s">
        <v>25</v>
      </c>
      <c r="K14" s="16" t="s">
        <v>62</v>
      </c>
      <c r="L14" s="41">
        <v>10</v>
      </c>
      <c r="M14" s="41">
        <v>10</v>
      </c>
      <c r="N14" s="16" t="s">
        <v>27</v>
      </c>
      <c r="O14" s="16" t="s">
        <v>93</v>
      </c>
      <c r="P14" s="41">
        <v>10</v>
      </c>
      <c r="Q14" s="16" t="s">
        <v>580</v>
      </c>
      <c r="R14" s="16" t="s">
        <v>301</v>
      </c>
      <c r="S14" s="41">
        <v>10</v>
      </c>
      <c r="T14" s="15" t="s">
        <v>11</v>
      </c>
      <c r="U14" s="40" t="s">
        <v>340</v>
      </c>
      <c r="V14" s="41">
        <v>10</v>
      </c>
    </row>
    <row r="15" spans="1:22">
      <c r="A15" s="41">
        <v>11</v>
      </c>
      <c r="B15" s="15" t="s">
        <v>450</v>
      </c>
      <c r="C15" s="16" t="s">
        <v>270</v>
      </c>
      <c r="D15" s="41">
        <v>11</v>
      </c>
      <c r="E15" s="41">
        <v>11</v>
      </c>
      <c r="F15" s="16" t="s">
        <v>78</v>
      </c>
      <c r="G15" s="16" t="s">
        <v>79</v>
      </c>
      <c r="H15" s="41">
        <v>11</v>
      </c>
      <c r="I15" s="41">
        <v>11</v>
      </c>
      <c r="J15" s="16" t="s">
        <v>30</v>
      </c>
      <c r="K15" s="16" t="s">
        <v>68</v>
      </c>
      <c r="L15" s="41">
        <v>11</v>
      </c>
      <c r="M15" s="41">
        <v>11</v>
      </c>
      <c r="N15" s="16" t="s">
        <v>399</v>
      </c>
      <c r="O15" s="16" t="s">
        <v>10</v>
      </c>
      <c r="P15" s="41">
        <v>11</v>
      </c>
      <c r="Q15" s="16" t="s">
        <v>156</v>
      </c>
      <c r="R15" s="16" t="s">
        <v>157</v>
      </c>
      <c r="S15" s="41">
        <v>11</v>
      </c>
      <c r="T15" s="15" t="s">
        <v>127</v>
      </c>
      <c r="U15" s="40" t="s">
        <v>342</v>
      </c>
      <c r="V15" s="41">
        <v>11</v>
      </c>
    </row>
    <row r="16" spans="1:22">
      <c r="A16" s="41">
        <v>12</v>
      </c>
      <c r="B16" s="15" t="s">
        <v>149</v>
      </c>
      <c r="C16" s="16" t="s">
        <v>175</v>
      </c>
      <c r="D16" s="41">
        <v>12</v>
      </c>
      <c r="E16" s="41">
        <v>12</v>
      </c>
      <c r="F16" s="16" t="s">
        <v>99</v>
      </c>
      <c r="G16" s="16" t="s">
        <v>136</v>
      </c>
      <c r="H16" s="41">
        <v>12</v>
      </c>
      <c r="I16" s="41">
        <v>12</v>
      </c>
      <c r="J16" s="16" t="s">
        <v>29</v>
      </c>
      <c r="K16" s="16" t="s">
        <v>138</v>
      </c>
      <c r="L16" s="41">
        <v>12</v>
      </c>
      <c r="M16" s="41">
        <v>12</v>
      </c>
      <c r="N16" s="16" t="s">
        <v>107</v>
      </c>
      <c r="O16" s="16" t="s">
        <v>542</v>
      </c>
      <c r="P16" s="41">
        <v>12</v>
      </c>
      <c r="Q16" s="16" t="s">
        <v>581</v>
      </c>
      <c r="R16" s="16" t="s">
        <v>109</v>
      </c>
      <c r="S16" s="41">
        <v>12</v>
      </c>
      <c r="T16" s="15" t="s">
        <v>95</v>
      </c>
      <c r="U16" s="40" t="s">
        <v>181</v>
      </c>
      <c r="V16" s="41">
        <v>12</v>
      </c>
    </row>
    <row r="17" spans="1:22">
      <c r="A17" s="41">
        <v>13</v>
      </c>
      <c r="B17" s="15" t="s">
        <v>504</v>
      </c>
      <c r="C17" s="16" t="s">
        <v>22</v>
      </c>
      <c r="D17" s="41">
        <v>13</v>
      </c>
      <c r="E17" s="41">
        <v>13</v>
      </c>
      <c r="F17" s="16" t="s">
        <v>189</v>
      </c>
      <c r="G17" s="16" t="s">
        <v>190</v>
      </c>
      <c r="H17" s="41">
        <v>13</v>
      </c>
      <c r="I17" s="41">
        <v>13</v>
      </c>
      <c r="J17" s="16" t="s">
        <v>432</v>
      </c>
      <c r="K17" s="16" t="s">
        <v>230</v>
      </c>
      <c r="L17" s="41">
        <v>13</v>
      </c>
      <c r="M17" s="41">
        <v>13</v>
      </c>
      <c r="N17" s="16" t="s">
        <v>48</v>
      </c>
      <c r="O17" s="16" t="s">
        <v>64</v>
      </c>
      <c r="P17" s="41">
        <v>13</v>
      </c>
      <c r="Q17" s="16" t="s">
        <v>582</v>
      </c>
      <c r="R17" s="16" t="s">
        <v>359</v>
      </c>
      <c r="S17" s="41">
        <v>13</v>
      </c>
      <c r="T17" s="15" t="s">
        <v>394</v>
      </c>
      <c r="U17" s="40" t="s">
        <v>73</v>
      </c>
      <c r="V17" s="41">
        <v>13</v>
      </c>
    </row>
    <row r="18" spans="1:22">
      <c r="A18" s="41">
        <v>14</v>
      </c>
      <c r="B18" s="15" t="s">
        <v>149</v>
      </c>
      <c r="C18" s="16" t="s">
        <v>199</v>
      </c>
      <c r="D18" s="41">
        <v>14</v>
      </c>
      <c r="E18" s="41">
        <v>14</v>
      </c>
      <c r="F18" s="16" t="s">
        <v>528</v>
      </c>
      <c r="G18" s="16" t="s">
        <v>69</v>
      </c>
      <c r="H18" s="41">
        <v>14</v>
      </c>
      <c r="I18" s="41">
        <v>14</v>
      </c>
      <c r="J18" s="16" t="s">
        <v>30</v>
      </c>
      <c r="K18" s="16" t="s">
        <v>153</v>
      </c>
      <c r="L18" s="41">
        <v>14</v>
      </c>
      <c r="M18" s="41">
        <v>14</v>
      </c>
      <c r="N18" s="16" t="s">
        <v>59</v>
      </c>
      <c r="O18" s="16" t="s">
        <v>60</v>
      </c>
      <c r="P18" s="41">
        <v>14</v>
      </c>
      <c r="Q18" s="16" t="s">
        <v>583</v>
      </c>
      <c r="R18" s="16" t="s">
        <v>71</v>
      </c>
      <c r="S18" s="41">
        <v>14</v>
      </c>
      <c r="T18" s="15" t="s">
        <v>127</v>
      </c>
      <c r="U18" s="40" t="s">
        <v>343</v>
      </c>
      <c r="V18" s="41">
        <v>14</v>
      </c>
    </row>
    <row r="19" spans="1:22">
      <c r="A19" s="41">
        <v>15</v>
      </c>
      <c r="B19" s="15" t="s">
        <v>505</v>
      </c>
      <c r="C19" s="16" t="s">
        <v>126</v>
      </c>
      <c r="D19" s="41">
        <v>15</v>
      </c>
      <c r="E19" s="41">
        <v>15</v>
      </c>
      <c r="F19" s="16" t="s">
        <v>7</v>
      </c>
      <c r="G19" s="16" t="s">
        <v>317</v>
      </c>
      <c r="H19" s="41">
        <v>15</v>
      </c>
      <c r="I19" s="41">
        <v>15</v>
      </c>
      <c r="J19" s="16" t="s">
        <v>25</v>
      </c>
      <c r="K19" s="16" t="s">
        <v>146</v>
      </c>
      <c r="L19" s="41">
        <v>15</v>
      </c>
      <c r="M19" s="41">
        <v>15</v>
      </c>
      <c r="N19" s="16" t="s">
        <v>99</v>
      </c>
      <c r="O19" s="16" t="s">
        <v>349</v>
      </c>
      <c r="P19" s="41">
        <v>15</v>
      </c>
      <c r="Q19" s="16" t="s">
        <v>578</v>
      </c>
      <c r="R19" s="16" t="s">
        <v>50</v>
      </c>
      <c r="S19" s="41">
        <v>15</v>
      </c>
      <c r="T19" s="15" t="s">
        <v>127</v>
      </c>
      <c r="U19" s="40" t="s">
        <v>345</v>
      </c>
      <c r="V19" s="41">
        <v>15</v>
      </c>
    </row>
    <row r="20" spans="1:22">
      <c r="A20" s="41">
        <v>16</v>
      </c>
      <c r="B20" s="15" t="s">
        <v>466</v>
      </c>
      <c r="C20" s="16" t="s">
        <v>203</v>
      </c>
      <c r="D20" s="41">
        <v>16</v>
      </c>
      <c r="E20" s="41">
        <v>16</v>
      </c>
      <c r="F20" s="16" t="s">
        <v>7</v>
      </c>
      <c r="G20" s="16" t="s">
        <v>601</v>
      </c>
      <c r="H20" s="41">
        <v>16</v>
      </c>
      <c r="I20" s="41">
        <v>16</v>
      </c>
      <c r="J20" s="16" t="s">
        <v>536</v>
      </c>
      <c r="K20" s="16" t="s">
        <v>540</v>
      </c>
      <c r="L20" s="41">
        <v>16</v>
      </c>
      <c r="M20" s="41">
        <v>16</v>
      </c>
      <c r="N20" s="16" t="s">
        <v>558</v>
      </c>
      <c r="O20" s="16" t="s">
        <v>112</v>
      </c>
      <c r="P20" s="41">
        <v>16</v>
      </c>
      <c r="Q20" s="16" t="s">
        <v>57</v>
      </c>
      <c r="R20" s="16" t="s">
        <v>98</v>
      </c>
      <c r="S20" s="41">
        <v>16</v>
      </c>
      <c r="T20" s="15" t="s">
        <v>53</v>
      </c>
      <c r="U20" s="40" t="s">
        <v>129</v>
      </c>
      <c r="V20" s="41">
        <v>16</v>
      </c>
    </row>
    <row r="21" spans="1:22">
      <c r="A21" s="41">
        <v>17</v>
      </c>
      <c r="B21" s="15" t="s">
        <v>29</v>
      </c>
      <c r="C21" s="16" t="s">
        <v>177</v>
      </c>
      <c r="D21" s="41">
        <v>17</v>
      </c>
      <c r="E21" s="41">
        <v>17</v>
      </c>
      <c r="F21" s="16" t="s">
        <v>25</v>
      </c>
      <c r="G21" s="16" t="s">
        <v>96</v>
      </c>
      <c r="H21" s="41">
        <v>17</v>
      </c>
      <c r="I21" s="41">
        <v>17</v>
      </c>
      <c r="J21" s="16" t="s">
        <v>25</v>
      </c>
      <c r="K21" s="16" t="s">
        <v>110</v>
      </c>
      <c r="L21" s="41">
        <v>17</v>
      </c>
      <c r="M21" s="41">
        <v>17</v>
      </c>
      <c r="N21" s="16" t="s">
        <v>55</v>
      </c>
      <c r="O21" s="16" t="s">
        <v>158</v>
      </c>
      <c r="P21" s="41">
        <v>17</v>
      </c>
      <c r="Q21" s="16" t="s">
        <v>584</v>
      </c>
      <c r="R21" s="16" t="s">
        <v>90</v>
      </c>
      <c r="S21" s="41">
        <v>17</v>
      </c>
      <c r="T21" s="15" t="s">
        <v>11</v>
      </c>
      <c r="U21" s="40" t="s">
        <v>77</v>
      </c>
      <c r="V21" s="41">
        <v>17</v>
      </c>
    </row>
    <row r="22" spans="1:22">
      <c r="A22" s="41">
        <v>18</v>
      </c>
      <c r="B22" s="15" t="s">
        <v>16</v>
      </c>
      <c r="C22" s="16" t="s">
        <v>61</v>
      </c>
      <c r="D22" s="41">
        <v>18</v>
      </c>
      <c r="E22" s="41">
        <v>18</v>
      </c>
      <c r="F22" s="16" t="s">
        <v>7</v>
      </c>
      <c r="G22" s="16" t="s">
        <v>168</v>
      </c>
      <c r="H22" s="41">
        <v>18</v>
      </c>
      <c r="I22" s="41">
        <v>18</v>
      </c>
      <c r="J22" s="16" t="s">
        <v>25</v>
      </c>
      <c r="K22" s="16" t="s">
        <v>116</v>
      </c>
      <c r="L22" s="41">
        <v>18</v>
      </c>
      <c r="M22" s="41">
        <v>18</v>
      </c>
      <c r="N22" s="16" t="s">
        <v>532</v>
      </c>
      <c r="O22" s="16" t="s">
        <v>125</v>
      </c>
      <c r="P22" s="41">
        <v>18</v>
      </c>
      <c r="Q22" s="16" t="s">
        <v>585</v>
      </c>
      <c r="R22" s="16" t="s">
        <v>300</v>
      </c>
      <c r="S22" s="41">
        <v>18</v>
      </c>
      <c r="T22" s="15" t="s">
        <v>95</v>
      </c>
      <c r="U22" s="40" t="s">
        <v>341</v>
      </c>
      <c r="V22" s="41">
        <v>18</v>
      </c>
    </row>
    <row r="23" spans="1:22">
      <c r="A23" s="41">
        <v>19</v>
      </c>
      <c r="B23" s="15" t="s">
        <v>499</v>
      </c>
      <c r="C23" s="16" t="s">
        <v>322</v>
      </c>
      <c r="D23" s="41">
        <v>19</v>
      </c>
      <c r="E23" s="41">
        <v>19</v>
      </c>
      <c r="F23" s="16" t="s">
        <v>27</v>
      </c>
      <c r="G23" s="16" t="s">
        <v>46</v>
      </c>
      <c r="H23" s="41">
        <v>19</v>
      </c>
      <c r="I23" s="41">
        <v>19</v>
      </c>
      <c r="J23" s="16" t="s">
        <v>48</v>
      </c>
      <c r="K23" s="16" t="s">
        <v>49</v>
      </c>
      <c r="L23" s="41">
        <v>19</v>
      </c>
      <c r="M23" s="41">
        <v>19</v>
      </c>
      <c r="N23" s="16" t="s">
        <v>413</v>
      </c>
      <c r="O23" s="16" t="s">
        <v>33</v>
      </c>
      <c r="P23" s="41">
        <v>19</v>
      </c>
      <c r="Q23" s="16" t="s">
        <v>586</v>
      </c>
      <c r="R23" s="16" t="s">
        <v>297</v>
      </c>
      <c r="S23" s="41">
        <v>19</v>
      </c>
      <c r="T23" s="15" t="s">
        <v>11</v>
      </c>
      <c r="U23" s="40" t="s">
        <v>562</v>
      </c>
      <c r="V23" s="41">
        <v>19</v>
      </c>
    </row>
    <row r="24" spans="1:22">
      <c r="A24" s="41">
        <v>20</v>
      </c>
      <c r="B24" s="15" t="s">
        <v>35</v>
      </c>
      <c r="C24" s="16" t="s">
        <v>56</v>
      </c>
      <c r="D24" s="41">
        <v>20</v>
      </c>
      <c r="E24" s="41">
        <v>20</v>
      </c>
      <c r="F24" s="16" t="s">
        <v>85</v>
      </c>
      <c r="G24" s="16" t="s">
        <v>174</v>
      </c>
      <c r="H24" s="41">
        <v>20</v>
      </c>
      <c r="I24" s="41">
        <v>20</v>
      </c>
      <c r="J24" s="16" t="s">
        <v>25</v>
      </c>
      <c r="K24" s="16" t="s">
        <v>161</v>
      </c>
      <c r="L24" s="41">
        <v>20</v>
      </c>
      <c r="M24" s="41">
        <v>20</v>
      </c>
      <c r="N24" s="16" t="s">
        <v>5</v>
      </c>
      <c r="O24" s="16" t="s">
        <v>176</v>
      </c>
      <c r="P24" s="41">
        <v>20</v>
      </c>
      <c r="Q24" s="16" t="s">
        <v>16</v>
      </c>
      <c r="R24" s="16" t="s">
        <v>17</v>
      </c>
      <c r="S24" s="41">
        <v>20</v>
      </c>
      <c r="T24" s="15" t="s">
        <v>11</v>
      </c>
      <c r="U24" s="40" t="s">
        <v>563</v>
      </c>
      <c r="V24" s="41">
        <v>20</v>
      </c>
    </row>
    <row r="25" spans="1:22">
      <c r="A25" s="41">
        <v>21</v>
      </c>
      <c r="B25" s="15" t="s">
        <v>35</v>
      </c>
      <c r="C25" s="16" t="s">
        <v>212</v>
      </c>
      <c r="D25" s="41">
        <v>21</v>
      </c>
      <c r="E25" s="41">
        <v>21</v>
      </c>
      <c r="F25" s="16" t="s">
        <v>506</v>
      </c>
      <c r="G25" s="16" t="s">
        <v>197</v>
      </c>
      <c r="H25" s="41">
        <v>21</v>
      </c>
      <c r="I25" s="41">
        <v>21</v>
      </c>
      <c r="J25" s="16" t="s">
        <v>95</v>
      </c>
      <c r="K25" s="16" t="s">
        <v>185</v>
      </c>
      <c r="L25" s="41">
        <v>21</v>
      </c>
      <c r="M25" s="41">
        <v>21</v>
      </c>
      <c r="N25" s="16" t="s">
        <v>99</v>
      </c>
      <c r="O25" s="16" t="s">
        <v>306</v>
      </c>
      <c r="P25" s="41">
        <v>21</v>
      </c>
      <c r="Q25" s="16" t="s">
        <v>587</v>
      </c>
      <c r="R25" s="16" t="s">
        <v>296</v>
      </c>
      <c r="S25" s="41">
        <v>21</v>
      </c>
      <c r="T25" s="15" t="s">
        <v>11</v>
      </c>
      <c r="U25" s="40" t="s">
        <v>34</v>
      </c>
      <c r="V25" s="41">
        <v>21</v>
      </c>
    </row>
    <row r="26" spans="1:22">
      <c r="A26" s="41">
        <v>22</v>
      </c>
      <c r="B26" s="15" t="s">
        <v>5</v>
      </c>
      <c r="C26" s="16" t="s">
        <v>480</v>
      </c>
      <c r="D26" s="41">
        <v>22</v>
      </c>
      <c r="E26" s="41">
        <v>22</v>
      </c>
      <c r="F26" s="16" t="s">
        <v>7</v>
      </c>
      <c r="G26" s="16" t="s">
        <v>88</v>
      </c>
      <c r="H26" s="41">
        <v>22</v>
      </c>
      <c r="I26" s="41">
        <v>22</v>
      </c>
      <c r="J26" s="16" t="s">
        <v>25</v>
      </c>
      <c r="K26" s="16" t="s">
        <v>216</v>
      </c>
      <c r="L26" s="41">
        <v>22</v>
      </c>
      <c r="M26" s="41">
        <v>22</v>
      </c>
      <c r="N26" s="16" t="s">
        <v>21</v>
      </c>
      <c r="O26" s="16" t="s">
        <v>72</v>
      </c>
      <c r="P26" s="41">
        <v>22</v>
      </c>
      <c r="Q26" s="16" t="s">
        <v>588</v>
      </c>
      <c r="R26" s="16" t="s">
        <v>133</v>
      </c>
      <c r="S26" s="41">
        <v>22</v>
      </c>
      <c r="T26" s="15" t="s">
        <v>509</v>
      </c>
      <c r="U26" s="40" t="s">
        <v>388</v>
      </c>
      <c r="V26" s="41">
        <v>22</v>
      </c>
    </row>
    <row r="27" spans="1:22">
      <c r="A27" s="41">
        <v>23</v>
      </c>
      <c r="B27" s="15" t="s">
        <v>5</v>
      </c>
      <c r="C27" s="16" t="s">
        <v>366</v>
      </c>
      <c r="D27" s="41">
        <v>23</v>
      </c>
      <c r="E27" s="41">
        <v>23</v>
      </c>
      <c r="F27" s="16" t="s">
        <v>5</v>
      </c>
      <c r="G27" s="16" t="s">
        <v>599</v>
      </c>
      <c r="H27" s="41">
        <v>23</v>
      </c>
      <c r="I27" s="41">
        <v>23</v>
      </c>
      <c r="J27" s="16" t="s">
        <v>127</v>
      </c>
      <c r="K27" s="16" t="s">
        <v>245</v>
      </c>
      <c r="L27" s="41">
        <v>23</v>
      </c>
      <c r="M27" s="41">
        <v>23</v>
      </c>
      <c r="N27" s="16" t="s">
        <v>21</v>
      </c>
      <c r="O27" s="16" t="s">
        <v>39</v>
      </c>
      <c r="P27" s="41">
        <v>23</v>
      </c>
      <c r="Q27" s="16" t="s">
        <v>580</v>
      </c>
      <c r="R27" s="16" t="s">
        <v>303</v>
      </c>
      <c r="S27" s="41">
        <v>23</v>
      </c>
      <c r="T27" s="15" t="s">
        <v>127</v>
      </c>
      <c r="U27" s="40" t="s">
        <v>346</v>
      </c>
      <c r="V27" s="41">
        <v>23</v>
      </c>
    </row>
    <row r="28" spans="1:22">
      <c r="A28" s="41">
        <v>24</v>
      </c>
      <c r="B28" s="15" t="s">
        <v>467</v>
      </c>
      <c r="C28" s="16" t="s">
        <v>207</v>
      </c>
      <c r="D28" s="41">
        <v>24</v>
      </c>
      <c r="E28" s="41">
        <v>24</v>
      </c>
      <c r="F28" s="16" t="s">
        <v>529</v>
      </c>
      <c r="G28" s="16" t="s">
        <v>228</v>
      </c>
      <c r="H28" s="41">
        <v>24</v>
      </c>
      <c r="I28" s="41">
        <v>24</v>
      </c>
      <c r="J28" s="16" t="s">
        <v>48</v>
      </c>
      <c r="K28" s="16" t="s">
        <v>192</v>
      </c>
      <c r="L28" s="41">
        <v>24</v>
      </c>
      <c r="M28" s="41">
        <v>24</v>
      </c>
      <c r="N28" s="16" t="s">
        <v>541</v>
      </c>
      <c r="O28" s="16" t="s">
        <v>543</v>
      </c>
      <c r="P28" s="41">
        <v>24</v>
      </c>
      <c r="Q28" s="16" t="s">
        <v>298</v>
      </c>
      <c r="R28" s="16" t="s">
        <v>299</v>
      </c>
      <c r="S28" s="41">
        <v>24</v>
      </c>
      <c r="T28" s="15" t="s">
        <v>107</v>
      </c>
      <c r="U28" s="40" t="s">
        <v>564</v>
      </c>
      <c r="V28" s="41">
        <v>24</v>
      </c>
    </row>
    <row r="29" spans="1:22">
      <c r="A29" s="41">
        <v>25</v>
      </c>
      <c r="B29" s="15" t="s">
        <v>25</v>
      </c>
      <c r="C29" s="16" t="s">
        <v>209</v>
      </c>
      <c r="D29" s="41">
        <v>25</v>
      </c>
      <c r="E29" s="41">
        <v>25</v>
      </c>
      <c r="F29" s="16" t="s">
        <v>5</v>
      </c>
      <c r="G29" s="16" t="s">
        <v>183</v>
      </c>
      <c r="H29" s="41">
        <v>25</v>
      </c>
      <c r="I29" s="41">
        <v>25</v>
      </c>
      <c r="J29" s="16" t="s">
        <v>538</v>
      </c>
      <c r="K29" s="16" t="s">
        <v>74</v>
      </c>
      <c r="L29" s="41">
        <v>25</v>
      </c>
      <c r="M29" s="41">
        <v>25</v>
      </c>
      <c r="N29" s="16" t="s">
        <v>25</v>
      </c>
      <c r="O29" s="16" t="s">
        <v>162</v>
      </c>
      <c r="P29" s="41">
        <v>25</v>
      </c>
      <c r="Q29" s="16" t="s">
        <v>580</v>
      </c>
      <c r="R29" s="16" t="s">
        <v>307</v>
      </c>
      <c r="S29" s="41">
        <v>25</v>
      </c>
      <c r="T29" s="15" t="s">
        <v>227</v>
      </c>
      <c r="U29" s="40" t="s">
        <v>295</v>
      </c>
      <c r="V29" s="41">
        <v>25</v>
      </c>
    </row>
    <row r="30" spans="1:22">
      <c r="A30" s="41">
        <v>26</v>
      </c>
      <c r="B30" s="15" t="s">
        <v>187</v>
      </c>
      <c r="C30" s="16" t="s">
        <v>226</v>
      </c>
      <c r="D30" s="41">
        <v>26</v>
      </c>
      <c r="E30" s="41">
        <v>26</v>
      </c>
      <c r="F30" s="16" t="s">
        <v>224</v>
      </c>
      <c r="G30" s="16" t="s">
        <v>218</v>
      </c>
      <c r="H30" s="41">
        <v>26</v>
      </c>
      <c r="I30" s="41">
        <v>26</v>
      </c>
      <c r="J30" s="16" t="s">
        <v>30</v>
      </c>
      <c r="K30" s="16" t="s">
        <v>89</v>
      </c>
      <c r="L30" s="41">
        <v>26</v>
      </c>
      <c r="M30" s="41">
        <v>26</v>
      </c>
      <c r="N30" s="16" t="s">
        <v>25</v>
      </c>
      <c r="O30" s="16" t="s">
        <v>151</v>
      </c>
      <c r="P30" s="41">
        <v>26</v>
      </c>
      <c r="Q30" s="16" t="s">
        <v>589</v>
      </c>
      <c r="R30" s="16" t="s">
        <v>312</v>
      </c>
      <c r="S30" s="41">
        <v>26</v>
      </c>
      <c r="T30" s="15" t="s">
        <v>568</v>
      </c>
      <c r="U30" s="40" t="s">
        <v>196</v>
      </c>
      <c r="V30" s="41">
        <v>26</v>
      </c>
    </row>
    <row r="31" spans="1:22">
      <c r="A31" s="41">
        <v>27</v>
      </c>
      <c r="B31" s="15" t="s">
        <v>29</v>
      </c>
      <c r="C31" s="16" t="s">
        <v>265</v>
      </c>
      <c r="D31" s="41">
        <v>27</v>
      </c>
      <c r="E31" s="41">
        <v>27</v>
      </c>
      <c r="F31" s="16" t="s">
        <v>25</v>
      </c>
      <c r="G31" s="16" t="s">
        <v>238</v>
      </c>
      <c r="H31" s="41">
        <v>27</v>
      </c>
      <c r="I31" s="41">
        <v>27</v>
      </c>
      <c r="J31" s="16" t="s">
        <v>30</v>
      </c>
      <c r="K31" s="16" t="s">
        <v>121</v>
      </c>
      <c r="L31" s="41">
        <v>27</v>
      </c>
      <c r="M31" s="41">
        <v>27</v>
      </c>
      <c r="N31" s="16" t="s">
        <v>402</v>
      </c>
      <c r="O31" s="16" t="s">
        <v>206</v>
      </c>
      <c r="P31" s="41">
        <v>27</v>
      </c>
      <c r="Q31" s="16" t="s">
        <v>590</v>
      </c>
      <c r="R31" s="16" t="s">
        <v>560</v>
      </c>
      <c r="S31" s="41">
        <v>27</v>
      </c>
      <c r="T31" s="15" t="s">
        <v>227</v>
      </c>
      <c r="U31" s="40" t="s">
        <v>393</v>
      </c>
      <c r="V31" s="41">
        <v>27</v>
      </c>
    </row>
    <row r="32" spans="1:22">
      <c r="A32" s="41">
        <v>28</v>
      </c>
      <c r="B32" s="15" t="s">
        <v>5</v>
      </c>
      <c r="C32" s="16" t="s">
        <v>188</v>
      </c>
      <c r="D32" s="41">
        <v>28</v>
      </c>
      <c r="E32" s="41">
        <v>28</v>
      </c>
      <c r="F32" s="16" t="s">
        <v>99</v>
      </c>
      <c r="G32" s="16" t="s">
        <v>318</v>
      </c>
      <c r="H32" s="41">
        <v>28</v>
      </c>
      <c r="I32" s="41">
        <v>28</v>
      </c>
      <c r="J32" s="16" t="s">
        <v>21</v>
      </c>
      <c r="K32" s="16" t="s">
        <v>103</v>
      </c>
      <c r="L32" s="41">
        <v>28</v>
      </c>
      <c r="M32" s="41">
        <v>28</v>
      </c>
      <c r="N32" s="16" t="s">
        <v>122</v>
      </c>
      <c r="O32" s="16" t="s">
        <v>159</v>
      </c>
      <c r="P32" s="41">
        <v>28</v>
      </c>
      <c r="Q32" s="16" t="s">
        <v>7</v>
      </c>
      <c r="R32" s="16" t="s">
        <v>561</v>
      </c>
      <c r="S32" s="41">
        <v>28</v>
      </c>
      <c r="T32" s="15" t="s">
        <v>227</v>
      </c>
      <c r="U32" s="40" t="s">
        <v>391</v>
      </c>
      <c r="V32" s="41">
        <v>28</v>
      </c>
    </row>
    <row r="33" spans="1:22">
      <c r="A33" s="41">
        <v>29</v>
      </c>
      <c r="B33" s="15" t="s">
        <v>30</v>
      </c>
      <c r="C33" s="16" t="s">
        <v>47</v>
      </c>
      <c r="D33" s="41">
        <v>29</v>
      </c>
      <c r="E33" s="41">
        <v>29</v>
      </c>
      <c r="F33" s="16" t="s">
        <v>85</v>
      </c>
      <c r="G33" s="16" t="s">
        <v>86</v>
      </c>
      <c r="H33" s="41">
        <v>29</v>
      </c>
      <c r="I33" s="41">
        <v>29</v>
      </c>
      <c r="J33" s="16" t="s">
        <v>229</v>
      </c>
      <c r="K33" s="16" t="s">
        <v>233</v>
      </c>
      <c r="L33" s="41">
        <v>29</v>
      </c>
      <c r="M33" s="41">
        <v>29</v>
      </c>
      <c r="N33" s="16" t="s">
        <v>149</v>
      </c>
      <c r="O33" s="16" t="s">
        <v>400</v>
      </c>
      <c r="P33" s="41">
        <v>29</v>
      </c>
      <c r="Q33" s="16" t="s">
        <v>57</v>
      </c>
      <c r="R33" s="16" t="s">
        <v>75</v>
      </c>
      <c r="S33" s="41">
        <v>29</v>
      </c>
      <c r="T33" s="15" t="s">
        <v>11</v>
      </c>
      <c r="U33" s="40" t="s">
        <v>344</v>
      </c>
      <c r="V33" s="41">
        <v>29</v>
      </c>
    </row>
    <row r="34" spans="1:22">
      <c r="A34" s="41">
        <v>30</v>
      </c>
      <c r="B34" s="15" t="s">
        <v>21</v>
      </c>
      <c r="C34" s="16" t="s">
        <v>271</v>
      </c>
      <c r="D34" s="41">
        <v>30</v>
      </c>
      <c r="E34" s="41">
        <v>30</v>
      </c>
      <c r="F34" s="16" t="s">
        <v>25</v>
      </c>
      <c r="G34" s="16" t="s">
        <v>266</v>
      </c>
      <c r="H34" s="41">
        <v>30</v>
      </c>
      <c r="I34" s="41">
        <v>30</v>
      </c>
      <c r="J34" s="16" t="s">
        <v>95</v>
      </c>
      <c r="K34" s="16" t="s">
        <v>205</v>
      </c>
      <c r="L34" s="41">
        <v>30</v>
      </c>
      <c r="M34" s="41">
        <v>30</v>
      </c>
      <c r="N34" s="16" t="s">
        <v>5</v>
      </c>
      <c r="O34" s="16" t="s">
        <v>144</v>
      </c>
      <c r="P34" s="41">
        <v>30</v>
      </c>
      <c r="Q34" s="16" t="s">
        <v>591</v>
      </c>
      <c r="R34" s="16" t="s">
        <v>124</v>
      </c>
      <c r="S34" s="41">
        <v>30</v>
      </c>
      <c r="T34" s="15" t="s">
        <v>567</v>
      </c>
      <c r="U34" s="40" t="s">
        <v>565</v>
      </c>
      <c r="V34" s="41">
        <v>30</v>
      </c>
    </row>
    <row r="35" spans="1:22">
      <c r="A35" s="41">
        <v>31</v>
      </c>
      <c r="B35" s="15" t="s">
        <v>35</v>
      </c>
      <c r="C35" s="16" t="s">
        <v>284</v>
      </c>
      <c r="D35" s="41">
        <v>31</v>
      </c>
      <c r="E35" s="41">
        <v>31</v>
      </c>
      <c r="F35" s="16" t="s">
        <v>224</v>
      </c>
      <c r="G35" s="16" t="s">
        <v>231</v>
      </c>
      <c r="H35" s="41">
        <v>31</v>
      </c>
      <c r="I35" s="41">
        <v>31</v>
      </c>
      <c r="J35" s="16" t="s">
        <v>127</v>
      </c>
      <c r="K35" s="16" t="s">
        <v>253</v>
      </c>
      <c r="L35" s="41">
        <v>31</v>
      </c>
      <c r="M35" s="41">
        <v>31</v>
      </c>
      <c r="N35" s="16" t="s">
        <v>557</v>
      </c>
      <c r="O35" s="16" t="s">
        <v>215</v>
      </c>
      <c r="P35" s="41">
        <v>31</v>
      </c>
      <c r="Q35" s="16" t="s">
        <v>592</v>
      </c>
      <c r="R35" s="16" t="s">
        <v>397</v>
      </c>
      <c r="S35" s="41">
        <v>31</v>
      </c>
      <c r="T35" s="15" t="s">
        <v>147</v>
      </c>
      <c r="U35" s="40" t="s">
        <v>163</v>
      </c>
      <c r="V35" s="41">
        <v>31</v>
      </c>
    </row>
    <row r="36" spans="1:22">
      <c r="A36" s="41">
        <v>32</v>
      </c>
      <c r="B36" s="15" t="s">
        <v>505</v>
      </c>
      <c r="C36" s="16" t="s">
        <v>115</v>
      </c>
      <c r="D36" s="41">
        <v>32</v>
      </c>
      <c r="E36" s="41">
        <v>32</v>
      </c>
      <c r="F36" s="16" t="s">
        <v>530</v>
      </c>
      <c r="G36" s="16" t="s">
        <v>154</v>
      </c>
      <c r="H36" s="41">
        <v>32</v>
      </c>
      <c r="I36" s="41">
        <v>32</v>
      </c>
      <c r="J36" s="16" t="s">
        <v>25</v>
      </c>
      <c r="K36" s="16" t="s">
        <v>259</v>
      </c>
      <c r="L36" s="41">
        <v>32</v>
      </c>
      <c r="M36" s="41">
        <v>32</v>
      </c>
      <c r="N36" s="16" t="s">
        <v>402</v>
      </c>
      <c r="O36" s="16" t="s">
        <v>217</v>
      </c>
      <c r="P36" s="41">
        <v>32</v>
      </c>
      <c r="Q36" s="16" t="s">
        <v>593</v>
      </c>
      <c r="R36" s="16" t="s">
        <v>398</v>
      </c>
      <c r="S36" s="41">
        <v>32</v>
      </c>
      <c r="T36" s="15" t="s">
        <v>147</v>
      </c>
      <c r="U36" s="40" t="s">
        <v>173</v>
      </c>
      <c r="V36" s="41">
        <v>32</v>
      </c>
    </row>
    <row r="37" spans="1:22">
      <c r="A37" s="41">
        <v>33</v>
      </c>
      <c r="B37" s="15" t="s">
        <v>506</v>
      </c>
      <c r="C37" s="16" t="s">
        <v>240</v>
      </c>
      <c r="D37" s="41">
        <v>33</v>
      </c>
      <c r="E37" s="41">
        <v>33</v>
      </c>
      <c r="F37" s="16" t="s">
        <v>85</v>
      </c>
      <c r="G37" s="16" t="s">
        <v>130</v>
      </c>
      <c r="H37" s="41">
        <v>33</v>
      </c>
      <c r="I37" s="41">
        <v>33</v>
      </c>
      <c r="J37" s="16" t="s">
        <v>95</v>
      </c>
      <c r="K37" s="16" t="s">
        <v>246</v>
      </c>
      <c r="L37" s="41">
        <v>33</v>
      </c>
      <c r="M37" s="41">
        <v>33</v>
      </c>
      <c r="N37" s="16" t="s">
        <v>107</v>
      </c>
      <c r="O37" s="16" t="s">
        <v>311</v>
      </c>
      <c r="P37" s="41">
        <v>33</v>
      </c>
      <c r="Q37" s="16" t="s">
        <v>594</v>
      </c>
      <c r="R37" s="16" t="s">
        <v>396</v>
      </c>
      <c r="S37" s="41">
        <v>33</v>
      </c>
      <c r="T37" s="15" t="s">
        <v>147</v>
      </c>
      <c r="U37" s="40" t="s">
        <v>389</v>
      </c>
      <c r="V37" s="41">
        <v>33</v>
      </c>
    </row>
    <row r="38" spans="1:22">
      <c r="A38" s="41">
        <v>34</v>
      </c>
      <c r="B38" s="15" t="s">
        <v>25</v>
      </c>
      <c r="C38" s="16" t="s">
        <v>67</v>
      </c>
      <c r="D38" s="41">
        <v>34</v>
      </c>
      <c r="E38" s="41">
        <v>34</v>
      </c>
      <c r="F38" s="16" t="s">
        <v>7</v>
      </c>
      <c r="G38" s="16" t="s">
        <v>513</v>
      </c>
      <c r="H38" s="41">
        <v>34</v>
      </c>
      <c r="I38" s="41">
        <v>34</v>
      </c>
      <c r="J38" s="16" t="s">
        <v>95</v>
      </c>
      <c r="K38" s="16" t="s">
        <v>184</v>
      </c>
      <c r="L38" s="41">
        <v>34</v>
      </c>
      <c r="M38" s="41">
        <v>34</v>
      </c>
      <c r="N38" s="8" t="s">
        <v>348</v>
      </c>
      <c r="O38" s="16" t="s">
        <v>347</v>
      </c>
      <c r="P38" s="41">
        <v>34</v>
      </c>
      <c r="Q38" s="16" t="s">
        <v>595</v>
      </c>
      <c r="R38" s="16" t="s">
        <v>180</v>
      </c>
      <c r="S38" s="41">
        <v>34</v>
      </c>
      <c r="T38" s="15" t="s">
        <v>227</v>
      </c>
      <c r="U38" s="40" t="s">
        <v>310</v>
      </c>
      <c r="V38" s="41">
        <v>34</v>
      </c>
    </row>
    <row r="39" spans="1:22">
      <c r="A39" s="41">
        <v>35</v>
      </c>
      <c r="B39" s="15" t="s">
        <v>5</v>
      </c>
      <c r="C39" s="16" t="s">
        <v>451</v>
      </c>
      <c r="D39" s="41">
        <v>35</v>
      </c>
      <c r="E39" s="41">
        <v>35</v>
      </c>
      <c r="F39" s="16" t="s">
        <v>182</v>
      </c>
      <c r="G39" s="16" t="s">
        <v>118</v>
      </c>
      <c r="H39" s="41">
        <v>35</v>
      </c>
      <c r="I39" s="41">
        <v>35</v>
      </c>
      <c r="J39" s="16" t="s">
        <v>142</v>
      </c>
      <c r="K39" s="16" t="s">
        <v>143</v>
      </c>
      <c r="L39" s="41">
        <v>35</v>
      </c>
      <c r="M39" s="41">
        <v>35</v>
      </c>
      <c r="N39" s="16" t="s">
        <v>414</v>
      </c>
      <c r="O39" s="16" t="s">
        <v>559</v>
      </c>
      <c r="P39" s="41">
        <v>35</v>
      </c>
      <c r="Q39" s="16" t="s">
        <v>596</v>
      </c>
      <c r="R39" s="16" t="s">
        <v>360</v>
      </c>
      <c r="S39" s="41">
        <v>35</v>
      </c>
      <c r="T39" s="15" t="s">
        <v>227</v>
      </c>
      <c r="U39" s="40" t="s">
        <v>566</v>
      </c>
      <c r="V39" s="41">
        <v>35</v>
      </c>
    </row>
    <row r="40" spans="1:22">
      <c r="A40" s="41">
        <v>36</v>
      </c>
      <c r="B40" s="15" t="s">
        <v>35</v>
      </c>
      <c r="C40" s="16" t="s">
        <v>235</v>
      </c>
      <c r="D40" s="41">
        <v>36</v>
      </c>
      <c r="E40" s="41">
        <v>36</v>
      </c>
      <c r="F40" s="16" t="s">
        <v>7</v>
      </c>
      <c r="G40" s="16" t="s">
        <v>164</v>
      </c>
      <c r="H40" s="41">
        <v>36</v>
      </c>
      <c r="I40" s="41">
        <v>36</v>
      </c>
      <c r="J40" s="16" t="s">
        <v>25</v>
      </c>
      <c r="K40" s="16" t="s">
        <v>191</v>
      </c>
      <c r="L40" s="41">
        <v>36</v>
      </c>
      <c r="M40" s="41">
        <v>36</v>
      </c>
      <c r="N40" s="16" t="s">
        <v>149</v>
      </c>
      <c r="O40" s="16" t="s">
        <v>353</v>
      </c>
      <c r="P40" s="41">
        <v>36</v>
      </c>
      <c r="Q40" s="16" t="s">
        <v>597</v>
      </c>
      <c r="R40" s="16" t="s">
        <v>361</v>
      </c>
      <c r="S40" s="41">
        <v>36</v>
      </c>
      <c r="T40" s="15" t="s">
        <v>147</v>
      </c>
      <c r="U40" s="40" t="s">
        <v>390</v>
      </c>
      <c r="V40" s="41">
        <v>36</v>
      </c>
    </row>
    <row r="41" spans="1:22">
      <c r="A41" s="41">
        <v>37</v>
      </c>
      <c r="B41" s="15" t="s">
        <v>149</v>
      </c>
      <c r="C41" s="16" t="s">
        <v>244</v>
      </c>
      <c r="D41" s="41">
        <v>37</v>
      </c>
      <c r="E41" s="41">
        <v>37</v>
      </c>
      <c r="F41" s="16" t="s">
        <v>531</v>
      </c>
      <c r="G41" s="16" t="s">
        <v>250</v>
      </c>
      <c r="H41" s="41">
        <v>37</v>
      </c>
      <c r="I41" s="41">
        <v>37</v>
      </c>
      <c r="J41" s="16" t="s">
        <v>95</v>
      </c>
      <c r="K41" s="16" t="s">
        <v>200</v>
      </c>
      <c r="L41" s="41">
        <v>37</v>
      </c>
      <c r="M41" s="41">
        <v>37</v>
      </c>
      <c r="N41" s="16" t="s">
        <v>150</v>
      </c>
      <c r="O41" s="16" t="s">
        <v>309</v>
      </c>
      <c r="P41" s="41">
        <v>37</v>
      </c>
      <c r="Q41" s="16" t="s">
        <v>592</v>
      </c>
      <c r="R41" s="16" t="s">
        <v>308</v>
      </c>
      <c r="S41" s="41">
        <v>37</v>
      </c>
      <c r="T41" s="15" t="s">
        <v>227</v>
      </c>
      <c r="U41" s="40" t="s">
        <v>392</v>
      </c>
      <c r="V41" s="41">
        <v>37</v>
      </c>
    </row>
    <row r="42" spans="1:22">
      <c r="A42" s="41">
        <v>38</v>
      </c>
      <c r="B42" s="15" t="s">
        <v>150</v>
      </c>
      <c r="C42" s="16" t="s">
        <v>330</v>
      </c>
      <c r="D42" s="41">
        <v>38</v>
      </c>
      <c r="E42" s="41">
        <v>38</v>
      </c>
      <c r="F42" s="16" t="s">
        <v>512</v>
      </c>
      <c r="G42" s="16" t="s">
        <v>381</v>
      </c>
      <c r="H42" s="41">
        <v>38</v>
      </c>
      <c r="I42" s="41">
        <v>38</v>
      </c>
      <c r="J42" s="16" t="s">
        <v>11</v>
      </c>
      <c r="K42" s="16" t="s">
        <v>201</v>
      </c>
      <c r="L42" s="41">
        <v>38</v>
      </c>
      <c r="M42" s="41">
        <v>38</v>
      </c>
      <c r="N42" s="16" t="s">
        <v>401</v>
      </c>
      <c r="O42" s="16" t="s">
        <v>546</v>
      </c>
      <c r="P42" s="41">
        <v>38</v>
      </c>
      <c r="Q42" s="16"/>
      <c r="R42" s="16"/>
      <c r="S42" s="41">
        <v>38</v>
      </c>
      <c r="T42" s="15"/>
      <c r="U42" s="40"/>
      <c r="V42" s="41">
        <v>38</v>
      </c>
    </row>
    <row r="43" spans="1:22">
      <c r="A43" s="41">
        <v>39</v>
      </c>
      <c r="B43" s="15" t="s">
        <v>21</v>
      </c>
      <c r="C43" s="16" t="s">
        <v>481</v>
      </c>
      <c r="D43" s="41">
        <v>39</v>
      </c>
      <c r="E43" s="41">
        <v>39</v>
      </c>
      <c r="F43" s="16" t="s">
        <v>97</v>
      </c>
      <c r="G43" s="16" t="s">
        <v>213</v>
      </c>
      <c r="H43" s="41">
        <v>39</v>
      </c>
      <c r="I43" s="41">
        <v>39</v>
      </c>
      <c r="J43" s="16" t="s">
        <v>30</v>
      </c>
      <c r="K43" s="16" t="s">
        <v>223</v>
      </c>
      <c r="L43" s="41">
        <v>39</v>
      </c>
      <c r="M43" s="41">
        <v>39</v>
      </c>
      <c r="N43" s="16" t="s">
        <v>107</v>
      </c>
      <c r="O43" s="16" t="s">
        <v>225</v>
      </c>
      <c r="P43" s="41">
        <v>39</v>
      </c>
      <c r="Q43" s="16"/>
      <c r="R43" s="16"/>
      <c r="S43" s="41">
        <v>39</v>
      </c>
      <c r="T43" s="15"/>
      <c r="U43" s="40"/>
      <c r="V43" s="41">
        <v>39</v>
      </c>
    </row>
    <row r="44" spans="1:22">
      <c r="A44" s="41">
        <v>40</v>
      </c>
      <c r="B44" s="15" t="s">
        <v>5</v>
      </c>
      <c r="C44" s="16" t="s">
        <v>120</v>
      </c>
      <c r="D44" s="41">
        <v>40</v>
      </c>
      <c r="E44" s="41">
        <v>40</v>
      </c>
      <c r="F44" s="16" t="s">
        <v>5</v>
      </c>
      <c r="G44" s="16" t="s">
        <v>378</v>
      </c>
      <c r="H44" s="41">
        <v>40</v>
      </c>
      <c r="I44" s="41">
        <v>40</v>
      </c>
      <c r="J44" s="16" t="s">
        <v>95</v>
      </c>
      <c r="K44" s="16" t="s">
        <v>314</v>
      </c>
      <c r="L44" s="41">
        <v>40</v>
      </c>
      <c r="M44" s="41">
        <v>40</v>
      </c>
      <c r="N44" s="16" t="s">
        <v>21</v>
      </c>
      <c r="O44" s="16" t="s">
        <v>354</v>
      </c>
      <c r="P44" s="41">
        <v>40</v>
      </c>
      <c r="Q44" s="16"/>
      <c r="R44" s="16"/>
      <c r="S44" s="41">
        <v>40</v>
      </c>
      <c r="T44" s="15"/>
      <c r="U44" s="40"/>
      <c r="V44" s="41">
        <v>40</v>
      </c>
    </row>
    <row r="45" spans="1:22">
      <c r="A45" s="41">
        <v>41</v>
      </c>
      <c r="B45" s="15" t="s">
        <v>99</v>
      </c>
      <c r="C45" s="16" t="s">
        <v>369</v>
      </c>
      <c r="D45" s="41">
        <v>41</v>
      </c>
      <c r="E45" s="41">
        <v>41</v>
      </c>
      <c r="F45" s="16" t="s">
        <v>99</v>
      </c>
      <c r="G45" s="16" t="s">
        <v>319</v>
      </c>
      <c r="H45" s="41">
        <v>41</v>
      </c>
      <c r="I45" s="41">
        <v>41</v>
      </c>
      <c r="J45" s="16" t="s">
        <v>227</v>
      </c>
      <c r="K45" s="16" t="s">
        <v>236</v>
      </c>
      <c r="L45" s="41">
        <v>41</v>
      </c>
      <c r="M45" s="41">
        <v>41</v>
      </c>
      <c r="N45" s="16" t="s">
        <v>556</v>
      </c>
      <c r="O45" s="16" t="s">
        <v>135</v>
      </c>
      <c r="P45" s="41">
        <v>41</v>
      </c>
      <c r="Q45" s="16"/>
      <c r="R45" s="16"/>
      <c r="S45" s="41">
        <v>41</v>
      </c>
      <c r="T45" s="15"/>
      <c r="U45" s="40"/>
      <c r="V45" s="41">
        <v>41</v>
      </c>
    </row>
    <row r="46" spans="1:22">
      <c r="A46" s="41">
        <v>42</v>
      </c>
      <c r="B46" s="15" t="s">
        <v>187</v>
      </c>
      <c r="C46" s="16" t="s">
        <v>275</v>
      </c>
      <c r="D46" s="41">
        <v>42</v>
      </c>
      <c r="E46" s="41">
        <v>42</v>
      </c>
      <c r="F46" s="16" t="s">
        <v>25</v>
      </c>
      <c r="G46" s="16" t="s">
        <v>243</v>
      </c>
      <c r="H46" s="41">
        <v>42</v>
      </c>
      <c r="I46" s="41">
        <v>42</v>
      </c>
      <c r="J46" s="16" t="s">
        <v>227</v>
      </c>
      <c r="K46" s="16" t="s">
        <v>425</v>
      </c>
      <c r="L46" s="41">
        <v>42</v>
      </c>
      <c r="M46" s="41">
        <v>42</v>
      </c>
      <c r="N46" s="16" t="s">
        <v>170</v>
      </c>
      <c r="O46" s="16" t="s">
        <v>304</v>
      </c>
      <c r="P46" s="41">
        <v>42</v>
      </c>
      <c r="Q46" s="16"/>
      <c r="R46" s="16"/>
      <c r="S46" s="41">
        <v>42</v>
      </c>
      <c r="T46" s="15"/>
      <c r="U46" s="40"/>
      <c r="V46" s="41">
        <v>42</v>
      </c>
    </row>
    <row r="47" spans="1:22">
      <c r="A47" s="41">
        <v>43</v>
      </c>
      <c r="B47" s="15" t="s">
        <v>507</v>
      </c>
      <c r="C47" s="16" t="s">
        <v>106</v>
      </c>
      <c r="D47" s="41">
        <v>43</v>
      </c>
      <c r="E47" s="41">
        <v>43</v>
      </c>
      <c r="F47" s="16" t="s">
        <v>224</v>
      </c>
      <c r="G47" s="16" t="s">
        <v>251</v>
      </c>
      <c r="H47" s="41">
        <v>43</v>
      </c>
      <c r="I47" s="41">
        <v>43</v>
      </c>
      <c r="J47" s="16" t="s">
        <v>127</v>
      </c>
      <c r="K47" s="16" t="s">
        <v>364</v>
      </c>
      <c r="L47" s="41">
        <v>43</v>
      </c>
      <c r="M47" s="41">
        <v>43</v>
      </c>
      <c r="N47" s="16" t="s">
        <v>111</v>
      </c>
      <c r="O47" s="16" t="s">
        <v>350</v>
      </c>
      <c r="P47" s="41">
        <v>43</v>
      </c>
      <c r="Q47" s="16"/>
      <c r="R47" s="16"/>
      <c r="S47" s="41">
        <v>43</v>
      </c>
      <c r="T47" s="15"/>
      <c r="U47" s="40"/>
      <c r="V47" s="41">
        <v>43</v>
      </c>
    </row>
    <row r="48" spans="1:22">
      <c r="A48" s="41">
        <v>44</v>
      </c>
      <c r="B48" s="15" t="s">
        <v>452</v>
      </c>
      <c r="C48" s="16" t="s">
        <v>273</v>
      </c>
      <c r="D48" s="41">
        <v>44</v>
      </c>
      <c r="E48" s="41">
        <v>44</v>
      </c>
      <c r="F48" s="16" t="s">
        <v>99</v>
      </c>
      <c r="G48" s="16" t="s">
        <v>514</v>
      </c>
      <c r="H48" s="41">
        <v>44</v>
      </c>
      <c r="I48" s="41">
        <v>44</v>
      </c>
      <c r="J48" s="16" t="s">
        <v>11</v>
      </c>
      <c r="K48" s="16" t="s">
        <v>193</v>
      </c>
      <c r="L48" s="41">
        <v>44</v>
      </c>
      <c r="M48" s="41">
        <v>44</v>
      </c>
      <c r="N48" s="16" t="s">
        <v>21</v>
      </c>
      <c r="O48" s="16" t="s">
        <v>545</v>
      </c>
      <c r="P48" s="41">
        <v>44</v>
      </c>
      <c r="Q48" s="16"/>
      <c r="R48" s="16"/>
      <c r="S48" s="41">
        <v>44</v>
      </c>
      <c r="T48" s="15"/>
      <c r="U48" s="40"/>
      <c r="V48" s="41">
        <v>44</v>
      </c>
    </row>
    <row r="49" spans="1:22">
      <c r="A49" s="41">
        <v>45</v>
      </c>
      <c r="B49" s="15" t="s">
        <v>16</v>
      </c>
      <c r="C49" s="16" t="s">
        <v>83</v>
      </c>
      <c r="D49" s="41">
        <v>45</v>
      </c>
      <c r="E49" s="41">
        <v>45</v>
      </c>
      <c r="F49" s="16" t="s">
        <v>527</v>
      </c>
      <c r="G49" s="16" t="s">
        <v>515</v>
      </c>
      <c r="H49" s="41">
        <v>45</v>
      </c>
      <c r="I49" s="41">
        <v>45</v>
      </c>
      <c r="J49" s="16" t="s">
        <v>57</v>
      </c>
      <c r="K49" s="16" t="s">
        <v>166</v>
      </c>
      <c r="L49" s="41">
        <v>45</v>
      </c>
      <c r="M49" s="41">
        <v>45</v>
      </c>
      <c r="N49" s="16" t="s">
        <v>555</v>
      </c>
      <c r="O49" s="16" t="s">
        <v>547</v>
      </c>
      <c r="P49" s="41">
        <v>45</v>
      </c>
      <c r="Q49" s="16"/>
      <c r="R49" s="16"/>
      <c r="S49" s="41">
        <v>45</v>
      </c>
      <c r="T49" s="15"/>
      <c r="U49" s="40"/>
      <c r="V49" s="41">
        <v>45</v>
      </c>
    </row>
    <row r="50" spans="1:22">
      <c r="A50" s="41">
        <v>46</v>
      </c>
      <c r="B50" s="15" t="s">
        <v>29</v>
      </c>
      <c r="C50" s="16" t="s">
        <v>137</v>
      </c>
      <c r="D50" s="41">
        <v>46</v>
      </c>
      <c r="E50" s="41">
        <v>46</v>
      </c>
      <c r="F50" s="16" t="s">
        <v>35</v>
      </c>
      <c r="G50" s="16" t="s">
        <v>441</v>
      </c>
      <c r="H50" s="41">
        <v>46</v>
      </c>
      <c r="I50" s="41">
        <v>46</v>
      </c>
      <c r="J50" s="16" t="s">
        <v>533</v>
      </c>
      <c r="K50" s="16" t="s">
        <v>214</v>
      </c>
      <c r="L50" s="41">
        <v>46</v>
      </c>
      <c r="M50" s="41">
        <v>46</v>
      </c>
      <c r="N50" s="16" t="s">
        <v>229</v>
      </c>
      <c r="O50" s="16" t="s">
        <v>305</v>
      </c>
      <c r="P50" s="41">
        <v>46</v>
      </c>
      <c r="Q50" s="16"/>
      <c r="R50" s="16"/>
      <c r="S50" s="41">
        <v>46</v>
      </c>
      <c r="T50" s="8"/>
      <c r="U50" s="8"/>
      <c r="V50" s="41">
        <v>46</v>
      </c>
    </row>
    <row r="51" spans="1:22">
      <c r="A51" s="41">
        <v>47</v>
      </c>
      <c r="B51" s="15" t="s">
        <v>508</v>
      </c>
      <c r="C51" s="16" t="s">
        <v>131</v>
      </c>
      <c r="D51" s="41">
        <v>47</v>
      </c>
      <c r="E51" s="41">
        <v>47</v>
      </c>
      <c r="F51" s="16" t="s">
        <v>76</v>
      </c>
      <c r="G51" s="16" t="s">
        <v>447</v>
      </c>
      <c r="H51" s="41">
        <v>47</v>
      </c>
      <c r="I51" s="41">
        <v>47</v>
      </c>
      <c r="J51" s="16" t="s">
        <v>227</v>
      </c>
      <c r="K51" s="16" t="s">
        <v>332</v>
      </c>
      <c r="L51" s="41">
        <v>47</v>
      </c>
      <c r="M51" s="41">
        <v>47</v>
      </c>
      <c r="N51" s="16" t="s">
        <v>413</v>
      </c>
      <c r="O51" s="16" t="s">
        <v>548</v>
      </c>
      <c r="P51" s="41">
        <v>47</v>
      </c>
      <c r="Q51" s="16"/>
      <c r="R51" s="16"/>
      <c r="S51" s="41">
        <v>47</v>
      </c>
      <c r="T51" s="8"/>
      <c r="U51" s="8"/>
      <c r="V51" s="41">
        <v>47</v>
      </c>
    </row>
    <row r="52" spans="1:22">
      <c r="A52" s="41">
        <v>48</v>
      </c>
      <c r="B52" s="15" t="s">
        <v>35</v>
      </c>
      <c r="C52" s="16" t="s">
        <v>323</v>
      </c>
      <c r="D52" s="41">
        <v>48</v>
      </c>
      <c r="E52" s="41">
        <v>48</v>
      </c>
      <c r="F52" s="16" t="s">
        <v>76</v>
      </c>
      <c r="G52" s="16" t="s">
        <v>442</v>
      </c>
      <c r="H52" s="41">
        <v>48</v>
      </c>
      <c r="I52" s="41">
        <v>48</v>
      </c>
      <c r="J52" s="16" t="s">
        <v>387</v>
      </c>
      <c r="K52" s="16" t="s">
        <v>44</v>
      </c>
      <c r="L52" s="41">
        <v>48</v>
      </c>
      <c r="M52" s="41">
        <v>48</v>
      </c>
      <c r="N52" s="16" t="s">
        <v>187</v>
      </c>
      <c r="O52" s="16" t="s">
        <v>406</v>
      </c>
      <c r="P52" s="41">
        <v>48</v>
      </c>
      <c r="Q52" s="16"/>
      <c r="R52" s="16"/>
      <c r="S52" s="41">
        <v>48</v>
      </c>
      <c r="T52" s="8"/>
      <c r="U52" s="8"/>
      <c r="V52" s="41">
        <v>48</v>
      </c>
    </row>
    <row r="53" spans="1:22">
      <c r="A53" s="41">
        <v>49</v>
      </c>
      <c r="B53" s="15" t="s">
        <v>509</v>
      </c>
      <c r="C53" s="16" t="s">
        <v>321</v>
      </c>
      <c r="D53" s="41">
        <v>49</v>
      </c>
      <c r="E53" s="41">
        <v>49</v>
      </c>
      <c r="F53" s="16" t="s">
        <v>76</v>
      </c>
      <c r="G53" s="16" t="s">
        <v>444</v>
      </c>
      <c r="H53" s="41">
        <v>49</v>
      </c>
      <c r="I53" s="41">
        <v>49</v>
      </c>
      <c r="J53" s="16" t="s">
        <v>53</v>
      </c>
      <c r="K53" s="16" t="s">
        <v>148</v>
      </c>
      <c r="L53" s="41">
        <v>49</v>
      </c>
      <c r="M53" s="41">
        <v>49</v>
      </c>
      <c r="N53" s="16" t="s">
        <v>150</v>
      </c>
      <c r="O53" s="16" t="s">
        <v>407</v>
      </c>
      <c r="P53" s="41">
        <v>49</v>
      </c>
      <c r="R53" s="9"/>
      <c r="S53" s="41">
        <v>49</v>
      </c>
      <c r="T53" s="8"/>
      <c r="U53" s="8"/>
      <c r="V53" s="41">
        <v>49</v>
      </c>
    </row>
    <row r="54" spans="1:22">
      <c r="A54" s="41">
        <v>50</v>
      </c>
      <c r="B54" s="15" t="s">
        <v>25</v>
      </c>
      <c r="C54" s="16" t="s">
        <v>454</v>
      </c>
      <c r="D54" s="41">
        <v>50</v>
      </c>
      <c r="E54" s="41">
        <v>50</v>
      </c>
      <c r="F54" s="16" t="s">
        <v>76</v>
      </c>
      <c r="G54" s="16" t="s">
        <v>437</v>
      </c>
      <c r="H54" s="41">
        <v>50</v>
      </c>
      <c r="I54" s="41">
        <v>50</v>
      </c>
      <c r="J54" s="16" t="s">
        <v>25</v>
      </c>
      <c r="K54" s="16" t="s">
        <v>263</v>
      </c>
      <c r="L54" s="41">
        <v>50</v>
      </c>
      <c r="M54" s="41">
        <v>50</v>
      </c>
      <c r="N54" s="16" t="s">
        <v>107</v>
      </c>
      <c r="O54" s="16" t="s">
        <v>108</v>
      </c>
      <c r="P54" s="41">
        <v>50</v>
      </c>
      <c r="R54" s="9"/>
      <c r="S54" s="41">
        <v>50</v>
      </c>
      <c r="T54" s="35"/>
      <c r="U54" s="35"/>
      <c r="V54" s="41">
        <v>50</v>
      </c>
    </row>
    <row r="55" spans="1:22">
      <c r="A55" s="41">
        <v>51</v>
      </c>
      <c r="B55" s="15" t="s">
        <v>187</v>
      </c>
      <c r="C55" s="16" t="s">
        <v>328</v>
      </c>
      <c r="D55" s="41">
        <v>51</v>
      </c>
      <c r="E55" s="41">
        <v>51</v>
      </c>
      <c r="F55" s="16" t="s">
        <v>76</v>
      </c>
      <c r="G55" s="16" t="s">
        <v>436</v>
      </c>
      <c r="H55" s="41">
        <v>51</v>
      </c>
      <c r="I55" s="41">
        <v>51</v>
      </c>
      <c r="J55" s="16" t="s">
        <v>53</v>
      </c>
      <c r="K55" s="16" t="s">
        <v>316</v>
      </c>
      <c r="L55" s="41">
        <v>51</v>
      </c>
      <c r="M55" s="41">
        <v>51</v>
      </c>
      <c r="N55" s="16" t="s">
        <v>170</v>
      </c>
      <c r="O55" s="16" t="s">
        <v>171</v>
      </c>
      <c r="P55" s="41">
        <v>51</v>
      </c>
      <c r="R55" s="9"/>
      <c r="S55" s="41">
        <v>51</v>
      </c>
      <c r="T55" s="35"/>
      <c r="U55" s="35"/>
      <c r="V55" s="41">
        <v>51</v>
      </c>
    </row>
    <row r="56" spans="1:22">
      <c r="A56" s="41">
        <v>52</v>
      </c>
      <c r="B56" s="15" t="s">
        <v>35</v>
      </c>
      <c r="C56" s="16" t="s">
        <v>324</v>
      </c>
      <c r="D56" s="41">
        <v>52</v>
      </c>
      <c r="E56" s="41">
        <v>52</v>
      </c>
      <c r="F56" s="16" t="s">
        <v>76</v>
      </c>
      <c r="G56" s="16" t="s">
        <v>258</v>
      </c>
      <c r="H56" s="41">
        <v>52</v>
      </c>
      <c r="I56" s="41">
        <v>52</v>
      </c>
      <c r="J56" s="16" t="s">
        <v>95</v>
      </c>
      <c r="K56" s="16" t="s">
        <v>419</v>
      </c>
      <c r="L56" s="41">
        <v>52</v>
      </c>
      <c r="M56" s="41">
        <v>52</v>
      </c>
      <c r="N56" s="16" t="s">
        <v>556</v>
      </c>
      <c r="O56" s="16" t="s">
        <v>51</v>
      </c>
      <c r="P56" s="41">
        <v>52</v>
      </c>
      <c r="R56" s="9"/>
      <c r="S56" s="41">
        <v>52</v>
      </c>
      <c r="T56" s="35"/>
      <c r="U56" s="35"/>
      <c r="V56" s="41">
        <v>52</v>
      </c>
    </row>
    <row r="57" spans="1:22">
      <c r="A57" s="41">
        <v>53</v>
      </c>
      <c r="B57" s="15" t="s">
        <v>99</v>
      </c>
      <c r="C57" s="16" t="s">
        <v>368</v>
      </c>
      <c r="D57" s="41">
        <v>53</v>
      </c>
      <c r="E57" s="41">
        <v>53</v>
      </c>
      <c r="F57" s="16" t="s">
        <v>5</v>
      </c>
      <c r="G57" s="16" t="s">
        <v>446</v>
      </c>
      <c r="H57" s="41">
        <v>53</v>
      </c>
      <c r="I57" s="41">
        <v>53</v>
      </c>
      <c r="J57" s="16" t="s">
        <v>95</v>
      </c>
      <c r="K57" s="16" t="s">
        <v>365</v>
      </c>
      <c r="L57" s="41">
        <v>53</v>
      </c>
      <c r="M57" s="41">
        <v>53</v>
      </c>
      <c r="N57" s="16" t="s">
        <v>29</v>
      </c>
      <c r="O57" s="16" t="s">
        <v>202</v>
      </c>
      <c r="P57" s="41">
        <v>53</v>
      </c>
      <c r="R57" s="9"/>
      <c r="S57" s="41">
        <v>53</v>
      </c>
      <c r="T57" s="35"/>
      <c r="U57" s="35"/>
      <c r="V57" s="41">
        <v>53</v>
      </c>
    </row>
    <row r="58" spans="1:22">
      <c r="A58" s="41">
        <v>54</v>
      </c>
      <c r="B58" s="15" t="s">
        <v>48</v>
      </c>
      <c r="C58" s="16" t="s">
        <v>261</v>
      </c>
      <c r="D58" s="41">
        <v>54</v>
      </c>
      <c r="E58" s="41">
        <v>54</v>
      </c>
      <c r="F58" s="16" t="s">
        <v>76</v>
      </c>
      <c r="G58" s="16" t="s">
        <v>445</v>
      </c>
      <c r="H58" s="41">
        <v>54</v>
      </c>
      <c r="I58" s="41">
        <v>54</v>
      </c>
      <c r="J58" s="16" t="s">
        <v>25</v>
      </c>
      <c r="K58" s="16" t="s">
        <v>269</v>
      </c>
      <c r="L58" s="41">
        <v>54</v>
      </c>
      <c r="M58" s="41">
        <v>54</v>
      </c>
      <c r="N58" s="16" t="s">
        <v>111</v>
      </c>
      <c r="O58" s="16" t="s">
        <v>356</v>
      </c>
      <c r="P58" s="41">
        <v>54</v>
      </c>
      <c r="R58" s="9"/>
      <c r="S58" s="41">
        <v>54</v>
      </c>
      <c r="T58" s="35"/>
      <c r="U58" s="35"/>
      <c r="V58" s="41">
        <v>54</v>
      </c>
    </row>
    <row r="59" spans="1:22">
      <c r="A59" s="41">
        <v>55</v>
      </c>
      <c r="B59" s="15" t="s">
        <v>30</v>
      </c>
      <c r="C59" s="16" t="s">
        <v>276</v>
      </c>
      <c r="D59" s="41">
        <v>55</v>
      </c>
      <c r="E59" s="41">
        <v>55</v>
      </c>
      <c r="F59" s="16" t="s">
        <v>76</v>
      </c>
      <c r="G59" s="16" t="s">
        <v>443</v>
      </c>
      <c r="H59" s="41">
        <v>55</v>
      </c>
      <c r="I59" s="41">
        <v>55</v>
      </c>
      <c r="J59" s="16" t="s">
        <v>227</v>
      </c>
      <c r="K59" s="16" t="s">
        <v>534</v>
      </c>
      <c r="L59" s="41">
        <v>55</v>
      </c>
      <c r="M59" s="41">
        <v>55</v>
      </c>
      <c r="N59" s="16" t="s">
        <v>111</v>
      </c>
      <c r="O59" s="16" t="s">
        <v>352</v>
      </c>
      <c r="P59" s="41">
        <v>55</v>
      </c>
      <c r="R59" s="9"/>
      <c r="S59" s="41">
        <v>55</v>
      </c>
      <c r="T59" s="35"/>
      <c r="U59" s="35"/>
      <c r="V59" s="41">
        <v>55</v>
      </c>
    </row>
    <row r="60" spans="1:22">
      <c r="A60" s="41">
        <v>56</v>
      </c>
      <c r="B60" s="15" t="s">
        <v>30</v>
      </c>
      <c r="C60" s="16" t="s">
        <v>485</v>
      </c>
      <c r="D60" s="41">
        <v>56</v>
      </c>
      <c r="E60" s="41">
        <v>56</v>
      </c>
      <c r="F60" s="16" t="s">
        <v>42</v>
      </c>
      <c r="G60" s="16" t="s">
        <v>123</v>
      </c>
      <c r="H60" s="41">
        <v>56</v>
      </c>
      <c r="I60" s="41">
        <v>56</v>
      </c>
      <c r="J60" s="16" t="s">
        <v>11</v>
      </c>
      <c r="K60" s="16" t="s">
        <v>535</v>
      </c>
      <c r="L60" s="41">
        <v>56</v>
      </c>
      <c r="M60" s="41">
        <v>56</v>
      </c>
      <c r="N60" s="16" t="s">
        <v>76</v>
      </c>
      <c r="O60" s="16" t="s">
        <v>308</v>
      </c>
      <c r="P60" s="41">
        <v>56</v>
      </c>
      <c r="R60" s="9"/>
      <c r="S60" s="41">
        <v>56</v>
      </c>
      <c r="T60" s="35"/>
      <c r="U60" s="35"/>
      <c r="V60" s="41">
        <v>56</v>
      </c>
    </row>
    <row r="61" spans="1:22">
      <c r="A61" s="41">
        <v>57</v>
      </c>
      <c r="B61" s="15" t="s">
        <v>150</v>
      </c>
      <c r="C61" s="16" t="s">
        <v>280</v>
      </c>
      <c r="D61" s="41">
        <v>57</v>
      </c>
      <c r="E61" s="41">
        <v>57</v>
      </c>
      <c r="F61" s="16" t="s">
        <v>57</v>
      </c>
      <c r="G61" s="16" t="s">
        <v>118</v>
      </c>
      <c r="H61" s="41">
        <v>57</v>
      </c>
      <c r="I61" s="41">
        <v>57</v>
      </c>
      <c r="J61" s="16" t="s">
        <v>227</v>
      </c>
      <c r="K61" s="16" t="s">
        <v>248</v>
      </c>
      <c r="L61" s="41">
        <v>57</v>
      </c>
      <c r="M61" s="41">
        <v>57</v>
      </c>
      <c r="N61" s="34" t="s">
        <v>122</v>
      </c>
      <c r="O61" s="16" t="s">
        <v>549</v>
      </c>
      <c r="P61" s="41">
        <v>57</v>
      </c>
      <c r="R61" s="9"/>
      <c r="S61" s="41">
        <v>57</v>
      </c>
      <c r="T61" s="35"/>
      <c r="U61" s="35"/>
      <c r="V61" s="41">
        <v>57</v>
      </c>
    </row>
    <row r="62" spans="1:22">
      <c r="A62" s="41">
        <v>58</v>
      </c>
      <c r="B62" s="15" t="s">
        <v>5</v>
      </c>
      <c r="C62" s="16" t="s">
        <v>458</v>
      </c>
      <c r="D62" s="41">
        <v>58</v>
      </c>
      <c r="E62" s="41">
        <v>58</v>
      </c>
      <c r="F62" s="16" t="s">
        <v>532</v>
      </c>
      <c r="G62" s="16" t="s">
        <v>194</v>
      </c>
      <c r="H62" s="41">
        <v>58</v>
      </c>
      <c r="I62" s="41">
        <v>58</v>
      </c>
      <c r="J62" s="16" t="s">
        <v>95</v>
      </c>
      <c r="K62" s="16" t="s">
        <v>195</v>
      </c>
      <c r="L62" s="41">
        <v>58</v>
      </c>
      <c r="M62" s="41">
        <v>58</v>
      </c>
      <c r="N62" s="16" t="s">
        <v>99</v>
      </c>
      <c r="O62" s="16" t="s">
        <v>550</v>
      </c>
      <c r="P62" s="41">
        <v>58</v>
      </c>
      <c r="R62" s="9"/>
      <c r="S62" s="41">
        <v>58</v>
      </c>
      <c r="T62" s="35"/>
      <c r="U62" s="35"/>
      <c r="V62" s="41">
        <v>58</v>
      </c>
    </row>
    <row r="63" spans="1:22">
      <c r="A63" s="41">
        <v>59</v>
      </c>
      <c r="B63" s="15" t="s">
        <v>150</v>
      </c>
      <c r="C63" s="16" t="s">
        <v>277</v>
      </c>
      <c r="D63" s="41">
        <v>59</v>
      </c>
      <c r="E63" s="41">
        <v>59</v>
      </c>
      <c r="F63" s="16" t="s">
        <v>25</v>
      </c>
      <c r="G63" s="16" t="s">
        <v>247</v>
      </c>
      <c r="H63" s="41">
        <v>59</v>
      </c>
      <c r="I63" s="41">
        <v>59</v>
      </c>
      <c r="J63" s="16" t="s">
        <v>95</v>
      </c>
      <c r="K63" s="16" t="s">
        <v>198</v>
      </c>
      <c r="L63" s="41">
        <v>59</v>
      </c>
      <c r="M63" s="41">
        <v>59</v>
      </c>
      <c r="N63" s="16" t="s">
        <v>122</v>
      </c>
      <c r="O63" s="16" t="s">
        <v>551</v>
      </c>
      <c r="P63" s="41">
        <v>59</v>
      </c>
      <c r="R63" s="9"/>
      <c r="S63" s="41">
        <v>59</v>
      </c>
      <c r="T63" s="35"/>
      <c r="U63" s="35"/>
      <c r="V63" s="41">
        <v>59</v>
      </c>
    </row>
    <row r="64" spans="1:22">
      <c r="A64" s="41">
        <v>60</v>
      </c>
      <c r="B64" s="15" t="s">
        <v>42</v>
      </c>
      <c r="C64" s="16" t="s">
        <v>511</v>
      </c>
      <c r="D64" s="41">
        <v>60</v>
      </c>
      <c r="E64" s="41">
        <v>60</v>
      </c>
      <c r="F64" s="16" t="s">
        <v>433</v>
      </c>
      <c r="G64" s="16" t="s">
        <v>434</v>
      </c>
      <c r="H64" s="41">
        <v>60</v>
      </c>
      <c r="I64" s="41">
        <v>60</v>
      </c>
      <c r="J64" s="16" t="s">
        <v>53</v>
      </c>
      <c r="K64" s="16" t="s">
        <v>208</v>
      </c>
      <c r="L64" s="41">
        <v>60</v>
      </c>
      <c r="M64" s="41">
        <v>60</v>
      </c>
      <c r="N64" s="16" t="s">
        <v>150</v>
      </c>
      <c r="O64" s="16" t="s">
        <v>552</v>
      </c>
      <c r="P64" s="41">
        <v>60</v>
      </c>
      <c r="R64" s="9"/>
      <c r="S64" s="41">
        <v>60</v>
      </c>
      <c r="T64" s="35"/>
      <c r="U64" s="35"/>
      <c r="V64" s="41">
        <v>60</v>
      </c>
    </row>
    <row r="65" spans="1:22">
      <c r="A65" s="41">
        <v>61</v>
      </c>
      <c r="B65" s="15" t="s">
        <v>210</v>
      </c>
      <c r="C65" s="16" t="s">
        <v>119</v>
      </c>
      <c r="D65" s="41">
        <v>61</v>
      </c>
      <c r="E65" s="41">
        <v>61</v>
      </c>
      <c r="F65" s="16" t="s">
        <v>25</v>
      </c>
      <c r="G65" s="16" t="s">
        <v>325</v>
      </c>
      <c r="H65" s="41">
        <v>61</v>
      </c>
      <c r="I65" s="41">
        <v>61</v>
      </c>
      <c r="J65" s="16" t="s">
        <v>95</v>
      </c>
      <c r="K65" s="16" t="s">
        <v>420</v>
      </c>
      <c r="L65" s="41">
        <v>61</v>
      </c>
      <c r="M65" s="41">
        <v>61</v>
      </c>
      <c r="N65" s="16" t="s">
        <v>27</v>
      </c>
      <c r="O65" s="16" t="s">
        <v>553</v>
      </c>
      <c r="P65" s="41">
        <v>61</v>
      </c>
      <c r="R65" s="9"/>
      <c r="S65" s="41">
        <v>61</v>
      </c>
      <c r="T65" s="35"/>
      <c r="U65" s="35"/>
      <c r="V65" s="41">
        <v>61</v>
      </c>
    </row>
    <row r="66" spans="1:22">
      <c r="A66" s="41">
        <v>62</v>
      </c>
      <c r="B66" s="15" t="s">
        <v>500</v>
      </c>
      <c r="C66" s="16" t="s">
        <v>211</v>
      </c>
      <c r="D66" s="41">
        <v>62</v>
      </c>
      <c r="E66" s="41">
        <v>62</v>
      </c>
      <c r="F66" s="16" t="s">
        <v>224</v>
      </c>
      <c r="G66" s="16" t="s">
        <v>254</v>
      </c>
      <c r="H66" s="41">
        <v>62</v>
      </c>
      <c r="I66" s="41">
        <v>62</v>
      </c>
      <c r="J66" s="16" t="s">
        <v>30</v>
      </c>
      <c r="K66" s="16" t="s">
        <v>421</v>
      </c>
      <c r="L66" s="41">
        <v>62</v>
      </c>
      <c r="M66" s="41">
        <v>62</v>
      </c>
      <c r="N66" s="16" t="s">
        <v>99</v>
      </c>
      <c r="O66" s="16" t="s">
        <v>554</v>
      </c>
      <c r="P66" s="41">
        <v>62</v>
      </c>
      <c r="R66" s="9"/>
      <c r="S66" s="41">
        <v>62</v>
      </c>
      <c r="T66" s="35"/>
      <c r="U66" s="35"/>
      <c r="V66" s="41">
        <v>62</v>
      </c>
    </row>
    <row r="67" spans="1:22">
      <c r="A67" s="41">
        <v>63</v>
      </c>
      <c r="B67" s="15" t="s">
        <v>21</v>
      </c>
      <c r="C67" s="16" t="s">
        <v>434</v>
      </c>
      <c r="D67" s="41">
        <v>63</v>
      </c>
      <c r="E67" s="41">
        <v>63</v>
      </c>
      <c r="F67" s="16" t="s">
        <v>111</v>
      </c>
      <c r="G67" s="16" t="s">
        <v>382</v>
      </c>
      <c r="H67" s="41">
        <v>63</v>
      </c>
      <c r="I67" s="41">
        <v>63</v>
      </c>
      <c r="J67" s="16" t="s">
        <v>147</v>
      </c>
      <c r="K67" s="16" t="s">
        <v>422</v>
      </c>
      <c r="L67" s="41">
        <v>63</v>
      </c>
      <c r="M67" s="41">
        <v>63</v>
      </c>
      <c r="N67" s="16" t="s">
        <v>35</v>
      </c>
      <c r="O67" s="16" t="s">
        <v>128</v>
      </c>
      <c r="P67" s="41">
        <v>63</v>
      </c>
      <c r="R67" s="9"/>
      <c r="S67" s="41">
        <v>63</v>
      </c>
      <c r="T67" s="35"/>
      <c r="U67" s="35"/>
      <c r="V67" s="41">
        <v>63</v>
      </c>
    </row>
    <row r="68" spans="1:22">
      <c r="A68" s="41">
        <v>64</v>
      </c>
      <c r="B68" s="15" t="s">
        <v>402</v>
      </c>
      <c r="C68" s="16" t="s">
        <v>482</v>
      </c>
      <c r="D68" s="41">
        <v>64</v>
      </c>
      <c r="E68" s="41">
        <v>64</v>
      </c>
      <c r="F68" s="16" t="s">
        <v>57</v>
      </c>
      <c r="G68" s="16" t="s">
        <v>379</v>
      </c>
      <c r="H68" s="41">
        <v>64</v>
      </c>
      <c r="I68" s="41">
        <v>64</v>
      </c>
      <c r="J68" s="16" t="s">
        <v>147</v>
      </c>
      <c r="K68" s="16" t="s">
        <v>249</v>
      </c>
      <c r="L68" s="41">
        <v>64</v>
      </c>
      <c r="M68" s="41">
        <v>64</v>
      </c>
      <c r="N68" s="16" t="s">
        <v>170</v>
      </c>
      <c r="O68" s="16" t="s">
        <v>222</v>
      </c>
      <c r="P68" s="41">
        <v>64</v>
      </c>
      <c r="R68" s="9"/>
      <c r="S68" s="41">
        <v>64</v>
      </c>
      <c r="T68" s="35"/>
      <c r="U68" s="35"/>
      <c r="V68" s="41">
        <v>64</v>
      </c>
    </row>
    <row r="69" spans="1:22">
      <c r="A69" s="41">
        <v>65</v>
      </c>
      <c r="B69" s="15" t="s">
        <v>134</v>
      </c>
      <c r="C69" s="16" t="s">
        <v>456</v>
      </c>
      <c r="D69" s="41">
        <v>65</v>
      </c>
      <c r="E69" s="41">
        <v>65</v>
      </c>
      <c r="F69" s="16" t="s">
        <v>237</v>
      </c>
      <c r="G69" s="16" t="s">
        <v>260</v>
      </c>
      <c r="H69" s="41">
        <v>65</v>
      </c>
      <c r="I69" s="41">
        <v>65</v>
      </c>
      <c r="J69" s="16" t="s">
        <v>227</v>
      </c>
      <c r="K69" s="16" t="s">
        <v>262</v>
      </c>
      <c r="L69" s="41">
        <v>65</v>
      </c>
      <c r="M69" s="41">
        <v>65</v>
      </c>
      <c r="N69" s="16" t="s">
        <v>150</v>
      </c>
      <c r="O69" s="16" t="s">
        <v>313</v>
      </c>
      <c r="P69" s="41">
        <v>65</v>
      </c>
      <c r="R69" s="9"/>
      <c r="S69" s="41">
        <v>65</v>
      </c>
      <c r="T69" s="35"/>
      <c r="U69" s="35"/>
      <c r="V69" s="41">
        <v>65</v>
      </c>
    </row>
    <row r="70" spans="1:22">
      <c r="A70" s="41">
        <v>66</v>
      </c>
      <c r="B70" s="15" t="s">
        <v>187</v>
      </c>
      <c r="C70" s="16" t="s">
        <v>232</v>
      </c>
      <c r="D70" s="41">
        <v>66</v>
      </c>
      <c r="E70" s="41">
        <v>66</v>
      </c>
      <c r="F70" s="16" t="s">
        <v>145</v>
      </c>
      <c r="G70" s="16" t="s">
        <v>377</v>
      </c>
      <c r="H70" s="41">
        <v>66</v>
      </c>
      <c r="I70" s="41">
        <v>66</v>
      </c>
      <c r="J70" s="16" t="s">
        <v>423</v>
      </c>
      <c r="K70" s="16" t="s">
        <v>424</v>
      </c>
      <c r="L70" s="41">
        <v>66</v>
      </c>
      <c r="M70" s="41">
        <v>66</v>
      </c>
      <c r="N70" s="16" t="s">
        <v>147</v>
      </c>
      <c r="O70" s="16" t="s">
        <v>219</v>
      </c>
      <c r="P70" s="41">
        <v>66</v>
      </c>
      <c r="R70" s="9"/>
      <c r="S70" s="41">
        <v>66</v>
      </c>
      <c r="T70" s="35"/>
      <c r="U70" s="35"/>
      <c r="V70" s="41">
        <v>66</v>
      </c>
    </row>
    <row r="71" spans="1:22">
      <c r="A71" s="41">
        <v>67</v>
      </c>
      <c r="B71" s="15" t="s">
        <v>19</v>
      </c>
      <c r="C71" s="16" t="s">
        <v>239</v>
      </c>
      <c r="D71" s="41">
        <v>67</v>
      </c>
      <c r="E71" s="41">
        <v>67</v>
      </c>
      <c r="F71" s="16" t="s">
        <v>598</v>
      </c>
      <c r="G71" s="16" t="s">
        <v>516</v>
      </c>
      <c r="H71" s="41">
        <v>67</v>
      </c>
      <c r="I71" s="41">
        <v>67</v>
      </c>
      <c r="J71" s="16" t="s">
        <v>227</v>
      </c>
      <c r="K71" s="16" t="s">
        <v>426</v>
      </c>
      <c r="L71" s="41">
        <v>67</v>
      </c>
      <c r="M71" s="41">
        <v>67</v>
      </c>
      <c r="N71" s="16" t="s">
        <v>147</v>
      </c>
      <c r="O71" s="16" t="s">
        <v>403</v>
      </c>
      <c r="P71" s="41">
        <v>67</v>
      </c>
      <c r="R71" s="9"/>
      <c r="S71" s="41">
        <v>67</v>
      </c>
      <c r="T71" s="35"/>
      <c r="U71" s="35"/>
      <c r="V71" s="41">
        <v>67</v>
      </c>
    </row>
    <row r="72" spans="1:22">
      <c r="A72" s="41">
        <v>68</v>
      </c>
      <c r="B72" s="15" t="s">
        <v>25</v>
      </c>
      <c r="C72" s="16" t="s">
        <v>333</v>
      </c>
      <c r="D72" s="41">
        <v>68</v>
      </c>
      <c r="E72" s="41">
        <v>68</v>
      </c>
      <c r="F72" s="16" t="s">
        <v>156</v>
      </c>
      <c r="G72" s="16" t="s">
        <v>517</v>
      </c>
      <c r="H72" s="41">
        <v>68</v>
      </c>
      <c r="I72" s="41">
        <v>68</v>
      </c>
      <c r="J72" s="16" t="s">
        <v>427</v>
      </c>
      <c r="K72" s="16" t="s">
        <v>428</v>
      </c>
      <c r="L72" s="41">
        <v>68</v>
      </c>
      <c r="M72" s="41">
        <v>68</v>
      </c>
      <c r="N72" s="16" t="s">
        <v>187</v>
      </c>
      <c r="O72" s="16" t="s">
        <v>404</v>
      </c>
      <c r="P72" s="41">
        <v>68</v>
      </c>
      <c r="R72" s="9"/>
      <c r="S72" s="41">
        <v>68</v>
      </c>
      <c r="T72" s="35"/>
      <c r="U72" s="35"/>
      <c r="V72" s="41">
        <v>68</v>
      </c>
    </row>
    <row r="73" spans="1:22">
      <c r="A73" s="41">
        <v>69</v>
      </c>
      <c r="B73" s="15" t="s">
        <v>122</v>
      </c>
      <c r="C73" s="16" t="s">
        <v>195</v>
      </c>
      <c r="D73" s="41">
        <v>69</v>
      </c>
      <c r="E73" s="41">
        <v>69</v>
      </c>
      <c r="F73" s="16" t="s">
        <v>122</v>
      </c>
      <c r="G73" s="16" t="s">
        <v>518</v>
      </c>
      <c r="H73" s="41">
        <v>69</v>
      </c>
      <c r="I73" s="41">
        <v>69</v>
      </c>
      <c r="J73" s="16" t="s">
        <v>147</v>
      </c>
      <c r="K73" s="16" t="s">
        <v>429</v>
      </c>
      <c r="L73" s="41">
        <v>69</v>
      </c>
      <c r="M73" s="41">
        <v>69</v>
      </c>
      <c r="N73" s="16" t="s">
        <v>147</v>
      </c>
      <c r="O73" s="16" t="s">
        <v>405</v>
      </c>
      <c r="P73" s="41">
        <v>69</v>
      </c>
      <c r="R73" s="9"/>
      <c r="S73" s="41">
        <v>69</v>
      </c>
      <c r="T73" s="35"/>
      <c r="U73" s="35"/>
      <c r="V73" s="41">
        <v>69</v>
      </c>
    </row>
    <row r="74" spans="1:22">
      <c r="A74" s="41">
        <v>70</v>
      </c>
      <c r="B74" s="15" t="s">
        <v>101</v>
      </c>
      <c r="C74" s="16" t="s">
        <v>283</v>
      </c>
      <c r="D74" s="41">
        <v>70</v>
      </c>
      <c r="E74" s="41">
        <v>70</v>
      </c>
      <c r="F74" s="16" t="s">
        <v>598</v>
      </c>
      <c r="G74" s="16" t="s">
        <v>519</v>
      </c>
      <c r="H74" s="41">
        <v>70</v>
      </c>
      <c r="I74" s="41">
        <v>70</v>
      </c>
      <c r="J74" s="16" t="s">
        <v>430</v>
      </c>
      <c r="K74" s="16" t="s">
        <v>431</v>
      </c>
      <c r="L74" s="41">
        <v>70</v>
      </c>
      <c r="M74" s="41">
        <v>70</v>
      </c>
      <c r="N74" s="16" t="s">
        <v>408</v>
      </c>
      <c r="O74" s="16" t="s">
        <v>409</v>
      </c>
      <c r="P74" s="41">
        <v>70</v>
      </c>
      <c r="R74" s="9"/>
      <c r="S74" s="41">
        <v>70</v>
      </c>
      <c r="T74" s="35"/>
      <c r="U74" s="35"/>
      <c r="V74" s="41">
        <v>70</v>
      </c>
    </row>
    <row r="75" spans="1:22">
      <c r="A75" s="41">
        <v>71</v>
      </c>
      <c r="B75" s="15" t="s">
        <v>150</v>
      </c>
      <c r="C75" s="16" t="s">
        <v>102</v>
      </c>
      <c r="D75" s="41">
        <v>71</v>
      </c>
      <c r="E75" s="41">
        <v>71</v>
      </c>
      <c r="F75" s="16" t="s">
        <v>19</v>
      </c>
      <c r="G75" s="16" t="s">
        <v>520</v>
      </c>
      <c r="H75" s="41">
        <v>71</v>
      </c>
      <c r="I75" s="41">
        <v>71</v>
      </c>
      <c r="J75" s="16"/>
      <c r="K75" s="16"/>
      <c r="L75" s="41">
        <v>71</v>
      </c>
      <c r="M75" s="41">
        <v>71</v>
      </c>
      <c r="N75" s="16" t="s">
        <v>107</v>
      </c>
      <c r="O75" s="16" t="s">
        <v>410</v>
      </c>
      <c r="P75" s="41">
        <v>71</v>
      </c>
      <c r="R75" s="9"/>
      <c r="S75" s="41">
        <v>71</v>
      </c>
      <c r="T75" s="35"/>
      <c r="U75" s="35"/>
      <c r="V75" s="41">
        <v>71</v>
      </c>
    </row>
    <row r="76" spans="1:22">
      <c r="A76" s="41">
        <v>72</v>
      </c>
      <c r="B76" s="15" t="s">
        <v>9</v>
      </c>
      <c r="C76" s="16" t="s">
        <v>372</v>
      </c>
      <c r="D76" s="41">
        <v>72</v>
      </c>
      <c r="E76" s="41">
        <v>72</v>
      </c>
      <c r="F76" s="16" t="s">
        <v>5</v>
      </c>
      <c r="G76" s="16" t="s">
        <v>521</v>
      </c>
      <c r="H76" s="41">
        <v>72</v>
      </c>
      <c r="I76" s="41">
        <v>72</v>
      </c>
      <c r="J76" s="16"/>
      <c r="K76" s="16"/>
      <c r="L76" s="41">
        <v>72</v>
      </c>
      <c r="M76" s="41">
        <v>72</v>
      </c>
      <c r="N76" s="16" t="s">
        <v>111</v>
      </c>
      <c r="O76" s="16" t="s">
        <v>411</v>
      </c>
      <c r="P76" s="41">
        <v>72</v>
      </c>
      <c r="R76" s="9"/>
      <c r="S76" s="41">
        <v>72</v>
      </c>
      <c r="T76" s="35"/>
      <c r="U76" s="35"/>
      <c r="V76" s="41">
        <v>72</v>
      </c>
    </row>
    <row r="77" spans="1:22">
      <c r="A77" s="41">
        <v>73</v>
      </c>
      <c r="B77" s="15" t="s">
        <v>510</v>
      </c>
      <c r="C77" s="16" t="s">
        <v>320</v>
      </c>
      <c r="D77" s="41">
        <v>73</v>
      </c>
      <c r="E77" s="41">
        <v>73</v>
      </c>
      <c r="F77" s="16" t="s">
        <v>99</v>
      </c>
      <c r="G77" s="16" t="s">
        <v>522</v>
      </c>
      <c r="H77" s="41">
        <v>73</v>
      </c>
      <c r="I77" s="41">
        <v>73</v>
      </c>
      <c r="J77" s="16"/>
      <c r="K77" s="16"/>
      <c r="L77" s="41">
        <v>73</v>
      </c>
      <c r="M77" s="41">
        <v>73</v>
      </c>
      <c r="N77" s="16" t="s">
        <v>53</v>
      </c>
      <c r="O77" s="16" t="s">
        <v>412</v>
      </c>
      <c r="P77" s="41">
        <v>73</v>
      </c>
      <c r="R77" s="9"/>
      <c r="S77" s="41">
        <v>73</v>
      </c>
      <c r="T77" s="35"/>
      <c r="U77" s="35"/>
      <c r="V77" s="41">
        <v>73</v>
      </c>
    </row>
    <row r="78" spans="1:22">
      <c r="A78" s="41">
        <v>74</v>
      </c>
      <c r="B78" s="15" t="s">
        <v>30</v>
      </c>
      <c r="C78" s="16" t="s">
        <v>214</v>
      </c>
      <c r="D78" s="41">
        <v>74</v>
      </c>
      <c r="E78" s="41">
        <v>74</v>
      </c>
      <c r="F78" s="16" t="s">
        <v>122</v>
      </c>
      <c r="G78" s="16" t="s">
        <v>315</v>
      </c>
      <c r="H78" s="41">
        <v>74</v>
      </c>
      <c r="I78" s="41">
        <v>74</v>
      </c>
      <c r="J78" s="16"/>
      <c r="K78" s="16"/>
      <c r="L78" s="41">
        <v>74</v>
      </c>
      <c r="M78" s="41">
        <v>74</v>
      </c>
      <c r="N78" s="16" t="s">
        <v>55</v>
      </c>
      <c r="O78" s="16" t="s">
        <v>351</v>
      </c>
      <c r="P78" s="41">
        <v>74</v>
      </c>
      <c r="R78" s="9"/>
      <c r="S78" s="41">
        <v>74</v>
      </c>
      <c r="T78" s="35"/>
      <c r="U78" s="35"/>
      <c r="V78" s="41">
        <v>74</v>
      </c>
    </row>
    <row r="79" spans="1:22">
      <c r="A79" s="41">
        <v>75</v>
      </c>
      <c r="B79" s="15" t="s">
        <v>134</v>
      </c>
      <c r="C79" s="16" t="s">
        <v>160</v>
      </c>
      <c r="D79" s="41">
        <v>75</v>
      </c>
      <c r="E79" s="41">
        <v>75</v>
      </c>
      <c r="F79" s="16" t="s">
        <v>99</v>
      </c>
      <c r="G79" s="16" t="s">
        <v>523</v>
      </c>
      <c r="H79" s="41">
        <v>75</v>
      </c>
      <c r="I79" s="41">
        <v>75</v>
      </c>
      <c r="J79" s="16"/>
      <c r="K79" s="16"/>
      <c r="L79" s="41">
        <v>75</v>
      </c>
      <c r="M79" s="41">
        <v>75</v>
      </c>
      <c r="N79" s="16" t="s">
        <v>348</v>
      </c>
      <c r="O79" s="16" t="s">
        <v>302</v>
      </c>
      <c r="P79" s="41">
        <v>75</v>
      </c>
      <c r="R79" s="9"/>
      <c r="S79" s="41">
        <v>75</v>
      </c>
      <c r="T79" s="35"/>
      <c r="U79" s="35"/>
      <c r="V79" s="41">
        <v>75</v>
      </c>
    </row>
    <row r="80" spans="1:22">
      <c r="A80" s="41">
        <v>76</v>
      </c>
      <c r="B80" s="15" t="s">
        <v>111</v>
      </c>
      <c r="C80" s="16" t="s">
        <v>453</v>
      </c>
      <c r="D80" s="41">
        <v>76</v>
      </c>
      <c r="E80" s="41">
        <v>76</v>
      </c>
      <c r="F80" s="16" t="s">
        <v>76</v>
      </c>
      <c r="G80" s="16" t="s">
        <v>524</v>
      </c>
      <c r="H80" s="41">
        <v>76</v>
      </c>
      <c r="I80" s="41">
        <v>76</v>
      </c>
      <c r="J80" s="16"/>
      <c r="K80" s="16"/>
      <c r="L80" s="41">
        <v>76</v>
      </c>
      <c r="M80" s="41">
        <v>76</v>
      </c>
      <c r="N80" s="16" t="s">
        <v>35</v>
      </c>
      <c r="O80" s="16" t="s">
        <v>355</v>
      </c>
      <c r="P80" s="41">
        <v>76</v>
      </c>
      <c r="R80" s="9"/>
      <c r="S80" s="41">
        <v>76</v>
      </c>
      <c r="T80" s="35"/>
      <c r="U80" s="35"/>
      <c r="V80" s="41">
        <v>76</v>
      </c>
    </row>
    <row r="81" spans="1:22">
      <c r="A81" s="41">
        <v>77</v>
      </c>
      <c r="B81" s="15" t="s">
        <v>150</v>
      </c>
      <c r="C81" s="16" t="s">
        <v>274</v>
      </c>
      <c r="D81" s="41">
        <v>77</v>
      </c>
      <c r="E81" s="41">
        <v>77</v>
      </c>
      <c r="F81" s="16" t="s">
        <v>122</v>
      </c>
      <c r="G81" s="16" t="s">
        <v>525</v>
      </c>
      <c r="H81" s="41">
        <v>77</v>
      </c>
      <c r="I81" s="41">
        <v>77</v>
      </c>
      <c r="J81" s="16"/>
      <c r="K81" s="16"/>
      <c r="L81" s="41">
        <v>77</v>
      </c>
      <c r="M81" s="41">
        <v>77</v>
      </c>
      <c r="N81" s="16"/>
      <c r="O81" s="16"/>
      <c r="P81" s="41">
        <v>77</v>
      </c>
      <c r="R81" s="9"/>
      <c r="S81" s="41">
        <v>77</v>
      </c>
      <c r="T81" s="35"/>
      <c r="U81" s="35"/>
      <c r="V81" s="41">
        <v>77</v>
      </c>
    </row>
    <row r="82" spans="1:22">
      <c r="A82" s="41">
        <v>78</v>
      </c>
      <c r="B82" s="15" t="s">
        <v>149</v>
      </c>
      <c r="C82" s="16" t="s">
        <v>267</v>
      </c>
      <c r="D82" s="41">
        <v>78</v>
      </c>
      <c r="E82" s="41">
        <v>78</v>
      </c>
      <c r="F82" s="16" t="s">
        <v>122</v>
      </c>
      <c r="G82" s="16" t="s">
        <v>526</v>
      </c>
      <c r="H82" s="41">
        <v>78</v>
      </c>
      <c r="I82" s="41">
        <v>78</v>
      </c>
      <c r="J82" s="16"/>
      <c r="K82" s="16"/>
      <c r="L82" s="41">
        <v>78</v>
      </c>
      <c r="M82" s="41">
        <v>78</v>
      </c>
      <c r="N82" s="16"/>
      <c r="O82" s="16"/>
      <c r="P82" s="41">
        <v>78</v>
      </c>
      <c r="R82" s="9"/>
      <c r="S82" s="41">
        <v>78</v>
      </c>
      <c r="T82" s="35"/>
      <c r="U82" s="35"/>
      <c r="V82" s="41">
        <v>78</v>
      </c>
    </row>
    <row r="83" spans="1:22">
      <c r="A83" s="41">
        <v>79</v>
      </c>
      <c r="B83" s="15" t="s">
        <v>30</v>
      </c>
      <c r="C83" s="16" t="s">
        <v>460</v>
      </c>
      <c r="D83" s="41">
        <v>79</v>
      </c>
      <c r="E83" s="41">
        <v>79</v>
      </c>
      <c r="F83" s="16" t="s">
        <v>7</v>
      </c>
      <c r="G83" s="16" t="s">
        <v>92</v>
      </c>
      <c r="H83" s="41">
        <v>79</v>
      </c>
      <c r="I83" s="41">
        <v>79</v>
      </c>
      <c r="J83" s="16"/>
      <c r="K83" s="16"/>
      <c r="L83" s="41">
        <v>79</v>
      </c>
      <c r="M83" s="41">
        <v>79</v>
      </c>
      <c r="N83" s="16"/>
      <c r="O83" s="16"/>
      <c r="P83" s="41">
        <v>79</v>
      </c>
      <c r="R83" s="9"/>
      <c r="S83" s="41">
        <v>79</v>
      </c>
      <c r="T83" s="35"/>
      <c r="U83" s="35"/>
      <c r="V83" s="41">
        <v>79</v>
      </c>
    </row>
    <row r="84" spans="1:22">
      <c r="A84" s="41">
        <v>80</v>
      </c>
      <c r="B84" s="15" t="s">
        <v>57</v>
      </c>
      <c r="C84" s="16" t="s">
        <v>459</v>
      </c>
      <c r="D84" s="41">
        <v>80</v>
      </c>
      <c r="E84" s="41">
        <v>80</v>
      </c>
      <c r="F84" s="16" t="s">
        <v>5</v>
      </c>
      <c r="G84" s="16" t="s">
        <v>186</v>
      </c>
      <c r="H84" s="41">
        <v>80</v>
      </c>
      <c r="I84" s="41">
        <v>80</v>
      </c>
      <c r="J84" s="12"/>
      <c r="L84" s="41">
        <v>80</v>
      </c>
      <c r="M84" s="41">
        <v>80</v>
      </c>
      <c r="O84" s="9"/>
      <c r="P84" s="41">
        <v>80</v>
      </c>
      <c r="R84" s="9"/>
      <c r="S84" s="41">
        <v>80</v>
      </c>
      <c r="T84" s="35"/>
      <c r="U84" s="35"/>
      <c r="V84" s="41">
        <v>80</v>
      </c>
    </row>
    <row r="85" spans="1:22">
      <c r="A85" s="41">
        <v>81</v>
      </c>
      <c r="B85" s="15" t="s">
        <v>25</v>
      </c>
      <c r="C85" s="16" t="s">
        <v>327</v>
      </c>
      <c r="D85" s="41">
        <v>81</v>
      </c>
      <c r="E85" s="41">
        <v>81</v>
      </c>
      <c r="F85" s="16" t="s">
        <v>111</v>
      </c>
      <c r="G85" s="16" t="s">
        <v>435</v>
      </c>
      <c r="H85" s="41">
        <v>81</v>
      </c>
      <c r="I85" s="41">
        <v>81</v>
      </c>
      <c r="J85" s="12"/>
      <c r="L85" s="41">
        <v>81</v>
      </c>
      <c r="M85" s="41">
        <v>81</v>
      </c>
      <c r="O85" s="9"/>
      <c r="P85" s="41">
        <v>81</v>
      </c>
      <c r="R85" s="9"/>
      <c r="S85" s="41">
        <v>81</v>
      </c>
      <c r="T85" s="35"/>
      <c r="U85" s="35"/>
      <c r="V85" s="41">
        <v>81</v>
      </c>
    </row>
    <row r="86" spans="1:22">
      <c r="A86" s="41">
        <v>82</v>
      </c>
      <c r="B86" s="15" t="s">
        <v>29</v>
      </c>
      <c r="C86" s="16" t="s">
        <v>172</v>
      </c>
      <c r="D86" s="41">
        <v>82</v>
      </c>
      <c r="E86" s="41">
        <v>82</v>
      </c>
      <c r="F86" s="16" t="s">
        <v>224</v>
      </c>
      <c r="G86" s="16" t="s">
        <v>220</v>
      </c>
      <c r="H86" s="41">
        <v>82</v>
      </c>
      <c r="I86" s="41">
        <v>82</v>
      </c>
      <c r="J86" s="12"/>
      <c r="L86" s="41">
        <v>82</v>
      </c>
      <c r="M86" s="41">
        <v>82</v>
      </c>
      <c r="O86" s="9"/>
      <c r="P86" s="41">
        <v>82</v>
      </c>
      <c r="R86" s="9"/>
      <c r="S86" s="41">
        <v>82</v>
      </c>
      <c r="T86" s="35"/>
      <c r="U86" s="35"/>
      <c r="V86" s="41">
        <v>82</v>
      </c>
    </row>
    <row r="87" spans="1:22">
      <c r="A87" s="41">
        <v>83</v>
      </c>
      <c r="B87" s="15" t="s">
        <v>187</v>
      </c>
      <c r="C87" s="16" t="s">
        <v>334</v>
      </c>
      <c r="D87" s="41">
        <v>83</v>
      </c>
      <c r="E87" s="41">
        <v>83</v>
      </c>
      <c r="F87" s="16" t="s">
        <v>5</v>
      </c>
      <c r="G87" s="16" t="s">
        <v>438</v>
      </c>
      <c r="H87" s="41">
        <v>83</v>
      </c>
      <c r="I87" s="41">
        <v>83</v>
      </c>
      <c r="J87" s="12"/>
      <c r="L87" s="41">
        <v>83</v>
      </c>
      <c r="M87" s="41">
        <v>83</v>
      </c>
      <c r="O87" s="9"/>
      <c r="P87" s="41">
        <v>83</v>
      </c>
      <c r="R87" s="9"/>
      <c r="S87" s="41">
        <v>83</v>
      </c>
      <c r="T87" s="35"/>
      <c r="U87" s="35"/>
      <c r="V87" s="41">
        <v>83</v>
      </c>
    </row>
    <row r="88" spans="1:22">
      <c r="A88" s="41">
        <v>84</v>
      </c>
      <c r="B88" s="15" t="s">
        <v>224</v>
      </c>
      <c r="C88" s="16" t="s">
        <v>234</v>
      </c>
      <c r="D88" s="41">
        <v>84</v>
      </c>
      <c r="E88" s="41">
        <v>84</v>
      </c>
      <c r="F88" s="16" t="s">
        <v>35</v>
      </c>
      <c r="G88" s="16" t="s">
        <v>439</v>
      </c>
      <c r="H88" s="41">
        <v>84</v>
      </c>
      <c r="I88" s="41">
        <v>84</v>
      </c>
      <c r="J88" s="12"/>
      <c r="L88" s="41">
        <v>84</v>
      </c>
      <c r="M88" s="41">
        <v>84</v>
      </c>
      <c r="O88" s="9"/>
      <c r="P88" s="41">
        <v>84</v>
      </c>
      <c r="R88" s="9"/>
      <c r="S88" s="41">
        <v>84</v>
      </c>
      <c r="T88" s="35"/>
      <c r="U88" s="35"/>
      <c r="V88" s="41">
        <v>84</v>
      </c>
    </row>
    <row r="89" spans="1:22">
      <c r="A89" s="41">
        <v>85</v>
      </c>
      <c r="B89" s="15" t="s">
        <v>107</v>
      </c>
      <c r="C89" s="16" t="s">
        <v>483</v>
      </c>
      <c r="D89" s="41">
        <v>85</v>
      </c>
      <c r="E89" s="41">
        <v>85</v>
      </c>
      <c r="F89" s="16" t="s">
        <v>111</v>
      </c>
      <c r="G89" s="16" t="s">
        <v>440</v>
      </c>
      <c r="H89" s="41">
        <v>85</v>
      </c>
      <c r="I89" s="41">
        <v>85</v>
      </c>
      <c r="J89" s="12"/>
      <c r="L89" s="41">
        <v>85</v>
      </c>
      <c r="M89" s="41">
        <v>85</v>
      </c>
      <c r="O89" s="9"/>
      <c r="P89" s="41">
        <v>85</v>
      </c>
      <c r="R89" s="9"/>
      <c r="S89" s="41">
        <v>85</v>
      </c>
      <c r="T89" s="35"/>
      <c r="U89" s="35"/>
      <c r="V89" s="41">
        <v>85</v>
      </c>
    </row>
    <row r="90" spans="1:22">
      <c r="A90" s="41">
        <v>86</v>
      </c>
      <c r="B90" s="15" t="s">
        <v>479</v>
      </c>
      <c r="C90" s="16" t="s">
        <v>484</v>
      </c>
      <c r="D90" s="41">
        <v>86</v>
      </c>
      <c r="E90" s="41">
        <v>86</v>
      </c>
      <c r="F90" s="16" t="s">
        <v>145</v>
      </c>
      <c r="G90" s="16" t="s">
        <v>256</v>
      </c>
      <c r="H90" s="41">
        <v>86</v>
      </c>
      <c r="I90" s="41">
        <v>86</v>
      </c>
      <c r="J90" s="12"/>
      <c r="L90" s="41">
        <v>86</v>
      </c>
      <c r="M90" s="41">
        <v>86</v>
      </c>
      <c r="O90" s="9"/>
      <c r="P90" s="41">
        <v>86</v>
      </c>
      <c r="R90" s="9"/>
      <c r="S90" s="41">
        <v>86</v>
      </c>
      <c r="T90" s="35"/>
      <c r="U90" s="35"/>
      <c r="V90" s="41">
        <v>86</v>
      </c>
    </row>
    <row r="91" spans="1:22">
      <c r="A91" s="41">
        <v>87</v>
      </c>
      <c r="B91" s="15" t="s">
        <v>99</v>
      </c>
      <c r="C91" s="16" t="s">
        <v>486</v>
      </c>
      <c r="D91" s="41">
        <v>87</v>
      </c>
      <c r="E91" s="41">
        <v>87</v>
      </c>
      <c r="F91" s="16" t="s">
        <v>111</v>
      </c>
      <c r="G91" s="16" t="s">
        <v>448</v>
      </c>
      <c r="H91" s="41">
        <v>87</v>
      </c>
      <c r="I91" s="41">
        <v>87</v>
      </c>
      <c r="J91" s="12"/>
      <c r="L91" s="41">
        <v>87</v>
      </c>
      <c r="M91" s="41">
        <v>87</v>
      </c>
      <c r="O91" s="9"/>
      <c r="P91" s="41">
        <v>87</v>
      </c>
      <c r="R91" s="9"/>
      <c r="S91" s="41">
        <v>87</v>
      </c>
      <c r="T91" s="35"/>
      <c r="U91" s="35"/>
      <c r="V91" s="41">
        <v>87</v>
      </c>
    </row>
    <row r="92" spans="1:22">
      <c r="A92" s="41">
        <v>88</v>
      </c>
      <c r="B92" s="15" t="s">
        <v>57</v>
      </c>
      <c r="C92" s="16" t="s">
        <v>379</v>
      </c>
      <c r="D92" s="41">
        <v>88</v>
      </c>
      <c r="E92" s="41">
        <v>88</v>
      </c>
      <c r="F92" s="16" t="s">
        <v>55</v>
      </c>
      <c r="G92" s="16" t="s">
        <v>257</v>
      </c>
      <c r="H92" s="41">
        <v>88</v>
      </c>
      <c r="I92" s="41">
        <v>88</v>
      </c>
      <c r="J92" s="12"/>
      <c r="L92" s="41">
        <v>88</v>
      </c>
      <c r="M92" s="41">
        <v>88</v>
      </c>
      <c r="O92" s="9"/>
      <c r="P92" s="41">
        <v>88</v>
      </c>
      <c r="R92" s="9"/>
      <c r="S92" s="41">
        <v>88</v>
      </c>
      <c r="T92" s="35"/>
      <c r="U92" s="35"/>
      <c r="V92" s="41">
        <v>88</v>
      </c>
    </row>
    <row r="93" spans="1:22">
      <c r="A93" s="41">
        <v>89</v>
      </c>
      <c r="B93" s="15" t="s">
        <v>21</v>
      </c>
      <c r="C93" s="16" t="s">
        <v>487</v>
      </c>
      <c r="D93" s="41">
        <v>89</v>
      </c>
      <c r="E93" s="41">
        <v>89</v>
      </c>
      <c r="F93" s="16" t="s">
        <v>5</v>
      </c>
      <c r="G93" s="16" t="s">
        <v>380</v>
      </c>
      <c r="H93" s="41">
        <v>89</v>
      </c>
      <c r="I93" s="41">
        <v>89</v>
      </c>
      <c r="J93" s="12"/>
      <c r="L93" s="41">
        <v>89</v>
      </c>
      <c r="M93" s="41">
        <v>89</v>
      </c>
      <c r="O93" s="9"/>
      <c r="P93" s="41">
        <v>89</v>
      </c>
      <c r="R93" s="9"/>
      <c r="S93" s="41">
        <v>89</v>
      </c>
      <c r="T93" s="35"/>
      <c r="U93" s="35"/>
      <c r="V93" s="41">
        <v>89</v>
      </c>
    </row>
    <row r="94" spans="1:22">
      <c r="A94" s="41">
        <v>90</v>
      </c>
      <c r="B94" s="15" t="s">
        <v>122</v>
      </c>
      <c r="C94" s="16" t="s">
        <v>278</v>
      </c>
      <c r="D94" s="41">
        <v>90</v>
      </c>
      <c r="E94" s="41">
        <v>90</v>
      </c>
      <c r="F94" s="16"/>
      <c r="G94" s="16"/>
      <c r="H94" s="41">
        <v>90</v>
      </c>
      <c r="I94" s="41">
        <v>90</v>
      </c>
      <c r="J94" s="12"/>
      <c r="L94" s="41">
        <v>90</v>
      </c>
      <c r="M94" s="41">
        <v>90</v>
      </c>
      <c r="O94" s="9"/>
      <c r="P94" s="41">
        <v>90</v>
      </c>
      <c r="R94" s="9"/>
      <c r="S94" s="41">
        <v>90</v>
      </c>
      <c r="T94" s="35"/>
      <c r="U94" s="35"/>
      <c r="V94" s="41">
        <v>90</v>
      </c>
    </row>
    <row r="95" spans="1:22">
      <c r="A95" s="41">
        <v>91</v>
      </c>
      <c r="B95" s="15" t="s">
        <v>76</v>
      </c>
      <c r="C95" s="16" t="s">
        <v>462</v>
      </c>
      <c r="D95" s="41">
        <v>91</v>
      </c>
      <c r="E95" s="41">
        <v>91</v>
      </c>
      <c r="F95" s="16"/>
      <c r="G95" s="16"/>
      <c r="H95" s="41">
        <v>91</v>
      </c>
      <c r="I95" s="41">
        <v>91</v>
      </c>
      <c r="J95" s="12"/>
      <c r="L95" s="41">
        <v>91</v>
      </c>
      <c r="M95" s="41">
        <v>91</v>
      </c>
      <c r="O95" s="9"/>
      <c r="P95" s="41">
        <v>91</v>
      </c>
      <c r="R95" s="9"/>
      <c r="S95" s="41">
        <v>91</v>
      </c>
      <c r="T95" s="35"/>
      <c r="U95" s="35"/>
      <c r="V95" s="41">
        <v>91</v>
      </c>
    </row>
    <row r="96" spans="1:22">
      <c r="A96" s="41">
        <v>92</v>
      </c>
      <c r="B96" s="15" t="s">
        <v>57</v>
      </c>
      <c r="C96" s="16" t="s">
        <v>457</v>
      </c>
      <c r="D96" s="41">
        <v>92</v>
      </c>
      <c r="E96" s="41">
        <v>92</v>
      </c>
      <c r="F96" s="11"/>
      <c r="H96" s="41">
        <v>92</v>
      </c>
      <c r="I96" s="41">
        <v>92</v>
      </c>
      <c r="J96" s="12"/>
      <c r="L96" s="41">
        <v>92</v>
      </c>
      <c r="M96" s="41">
        <v>92</v>
      </c>
      <c r="O96" s="9"/>
      <c r="P96" s="41">
        <v>92</v>
      </c>
      <c r="R96" s="9"/>
      <c r="S96" s="41">
        <v>92</v>
      </c>
      <c r="T96" s="35"/>
      <c r="U96" s="35"/>
      <c r="V96" s="41">
        <v>92</v>
      </c>
    </row>
    <row r="97" spans="1:22">
      <c r="A97" s="41">
        <v>93</v>
      </c>
      <c r="B97" s="15" t="s">
        <v>76</v>
      </c>
      <c r="C97" s="16" t="s">
        <v>463</v>
      </c>
      <c r="D97" s="41">
        <v>93</v>
      </c>
      <c r="E97" s="41">
        <v>93</v>
      </c>
      <c r="F97" s="11"/>
      <c r="H97" s="41">
        <v>93</v>
      </c>
      <c r="I97" s="41">
        <v>93</v>
      </c>
      <c r="J97" s="12"/>
      <c r="L97" s="41">
        <v>93</v>
      </c>
      <c r="M97" s="41">
        <v>93</v>
      </c>
      <c r="O97" s="9"/>
      <c r="P97" s="41">
        <v>93</v>
      </c>
      <c r="R97" s="9"/>
      <c r="S97" s="41">
        <v>93</v>
      </c>
      <c r="T97" s="35"/>
      <c r="U97" s="35"/>
      <c r="V97" s="41">
        <v>93</v>
      </c>
    </row>
    <row r="98" spans="1:22">
      <c r="A98" s="41">
        <v>94</v>
      </c>
      <c r="B98" s="15" t="s">
        <v>19</v>
      </c>
      <c r="C98" s="16" t="s">
        <v>464</v>
      </c>
      <c r="D98" s="41">
        <v>94</v>
      </c>
      <c r="E98" s="41">
        <v>94</v>
      </c>
      <c r="F98" s="11"/>
      <c r="H98" s="41">
        <v>94</v>
      </c>
      <c r="I98" s="41">
        <v>94</v>
      </c>
      <c r="J98" s="12"/>
      <c r="L98" s="41">
        <v>94</v>
      </c>
      <c r="M98" s="41">
        <v>94</v>
      </c>
      <c r="O98" s="9"/>
      <c r="P98" s="41">
        <v>94</v>
      </c>
      <c r="R98" s="9"/>
      <c r="S98" s="41">
        <v>94</v>
      </c>
      <c r="T98" s="35"/>
      <c r="U98" s="35"/>
      <c r="V98" s="41">
        <v>94</v>
      </c>
    </row>
    <row r="99" spans="1:22">
      <c r="A99" s="41">
        <v>95</v>
      </c>
      <c r="B99" s="15" t="s">
        <v>150</v>
      </c>
      <c r="C99" s="16" t="s">
        <v>461</v>
      </c>
      <c r="D99" s="41">
        <v>95</v>
      </c>
      <c r="E99" s="41">
        <v>95</v>
      </c>
      <c r="F99" s="11"/>
      <c r="H99" s="41">
        <v>95</v>
      </c>
      <c r="I99" s="41">
        <v>95</v>
      </c>
      <c r="J99" s="12"/>
      <c r="L99" s="41">
        <v>95</v>
      </c>
      <c r="M99" s="41">
        <v>95</v>
      </c>
      <c r="O99" s="9"/>
      <c r="P99" s="41">
        <v>95</v>
      </c>
      <c r="R99" s="9"/>
      <c r="S99" s="41">
        <v>95</v>
      </c>
      <c r="T99" s="35"/>
      <c r="U99" s="35"/>
      <c r="V99" s="41">
        <v>95</v>
      </c>
    </row>
    <row r="100" spans="1:22">
      <c r="A100" s="41">
        <v>96</v>
      </c>
      <c r="B100" s="15" t="s">
        <v>99</v>
      </c>
      <c r="C100" s="16" t="s">
        <v>279</v>
      </c>
      <c r="D100" s="41">
        <v>96</v>
      </c>
      <c r="E100" s="41">
        <v>96</v>
      </c>
      <c r="F100" s="11"/>
      <c r="H100" s="41">
        <v>96</v>
      </c>
      <c r="I100" s="41">
        <v>96</v>
      </c>
      <c r="J100" s="12"/>
      <c r="L100" s="41">
        <v>96</v>
      </c>
      <c r="M100" s="41">
        <v>96</v>
      </c>
      <c r="O100" s="9"/>
      <c r="P100" s="41">
        <v>96</v>
      </c>
      <c r="R100" s="9"/>
      <c r="S100" s="41">
        <v>96</v>
      </c>
      <c r="T100" s="35"/>
      <c r="U100" s="35"/>
      <c r="V100" s="41">
        <v>96</v>
      </c>
    </row>
    <row r="101" spans="1:22">
      <c r="A101" s="41">
        <v>97</v>
      </c>
      <c r="B101" s="15" t="s">
        <v>57</v>
      </c>
      <c r="C101" s="16" t="s">
        <v>255</v>
      </c>
      <c r="D101" s="41">
        <v>97</v>
      </c>
      <c r="E101" s="41">
        <v>97</v>
      </c>
      <c r="F101" s="11"/>
      <c r="H101" s="41">
        <v>97</v>
      </c>
      <c r="I101" s="41">
        <v>97</v>
      </c>
      <c r="J101" s="12"/>
      <c r="L101" s="41">
        <v>97</v>
      </c>
      <c r="M101" s="41">
        <v>97</v>
      </c>
      <c r="O101" s="9"/>
      <c r="P101" s="41">
        <v>97</v>
      </c>
      <c r="R101" s="9"/>
      <c r="S101" s="41">
        <v>97</v>
      </c>
      <c r="T101" s="35"/>
      <c r="U101" s="35"/>
      <c r="V101" s="41">
        <v>97</v>
      </c>
    </row>
    <row r="102" spans="1:22">
      <c r="A102" s="41">
        <v>98</v>
      </c>
      <c r="B102" s="15" t="s">
        <v>35</v>
      </c>
      <c r="C102" s="16" t="s">
        <v>220</v>
      </c>
      <c r="D102" s="41">
        <v>98</v>
      </c>
      <c r="E102" s="41">
        <v>98</v>
      </c>
      <c r="F102" s="11"/>
      <c r="H102" s="41">
        <v>98</v>
      </c>
      <c r="I102" s="41">
        <v>98</v>
      </c>
      <c r="J102" s="12"/>
      <c r="L102" s="41">
        <v>98</v>
      </c>
      <c r="M102" s="41">
        <v>98</v>
      </c>
      <c r="O102" s="9"/>
      <c r="P102" s="41">
        <v>98</v>
      </c>
      <c r="R102" s="9"/>
      <c r="S102" s="41">
        <v>98</v>
      </c>
      <c r="T102" s="35"/>
      <c r="U102" s="35"/>
      <c r="V102" s="41">
        <v>98</v>
      </c>
    </row>
    <row r="103" spans="1:22">
      <c r="A103" s="41">
        <v>99</v>
      </c>
      <c r="B103" s="15" t="s">
        <v>224</v>
      </c>
      <c r="C103" s="16" t="s">
        <v>335</v>
      </c>
      <c r="D103" s="41">
        <v>99</v>
      </c>
      <c r="E103" s="41">
        <v>99</v>
      </c>
      <c r="F103" s="11"/>
      <c r="H103" s="41">
        <v>99</v>
      </c>
      <c r="I103" s="41">
        <v>99</v>
      </c>
      <c r="J103" s="12"/>
      <c r="L103" s="41">
        <v>99</v>
      </c>
      <c r="M103" s="41">
        <v>99</v>
      </c>
      <c r="O103" s="9"/>
      <c r="P103" s="41">
        <v>99</v>
      </c>
      <c r="R103" s="9"/>
      <c r="S103" s="41">
        <v>99</v>
      </c>
      <c r="T103" s="35"/>
      <c r="U103" s="35"/>
      <c r="V103" s="41">
        <v>99</v>
      </c>
    </row>
    <row r="104" spans="1:22">
      <c r="A104" s="41">
        <v>100</v>
      </c>
      <c r="B104" s="15" t="s">
        <v>30</v>
      </c>
      <c r="C104" s="16" t="s">
        <v>251</v>
      </c>
      <c r="D104" s="41">
        <v>100</v>
      </c>
      <c r="E104" s="41">
        <v>100</v>
      </c>
      <c r="F104" s="11"/>
      <c r="H104" s="41">
        <v>100</v>
      </c>
      <c r="I104" s="41">
        <v>100</v>
      </c>
      <c r="J104" s="12"/>
      <c r="L104" s="41">
        <v>100</v>
      </c>
      <c r="M104" s="41">
        <v>100</v>
      </c>
      <c r="O104" s="9"/>
      <c r="P104" s="41">
        <v>100</v>
      </c>
      <c r="R104" s="9"/>
      <c r="S104" s="41">
        <v>100</v>
      </c>
      <c r="T104" s="35"/>
      <c r="U104" s="35"/>
      <c r="V104" s="41">
        <v>100</v>
      </c>
    </row>
    <row r="105" spans="1:22">
      <c r="A105" s="41">
        <v>101</v>
      </c>
      <c r="B105" s="15" t="s">
        <v>224</v>
      </c>
      <c r="C105" s="16" t="s">
        <v>242</v>
      </c>
      <c r="D105" s="41">
        <v>101</v>
      </c>
      <c r="E105" s="41">
        <v>101</v>
      </c>
      <c r="F105" s="11"/>
      <c r="H105" s="41">
        <v>101</v>
      </c>
      <c r="I105" s="41">
        <v>101</v>
      </c>
      <c r="J105" s="12"/>
      <c r="L105" s="41">
        <v>101</v>
      </c>
      <c r="M105" s="41">
        <v>101</v>
      </c>
      <c r="O105" s="9"/>
      <c r="P105" s="41">
        <v>101</v>
      </c>
      <c r="R105" s="9"/>
      <c r="S105" s="41">
        <v>101</v>
      </c>
      <c r="T105" s="35"/>
      <c r="U105" s="35"/>
      <c r="V105" s="41">
        <v>101</v>
      </c>
    </row>
    <row r="106" spans="1:22">
      <c r="A106" s="41">
        <v>102</v>
      </c>
      <c r="B106" s="15" t="s">
        <v>35</v>
      </c>
      <c r="C106" s="16" t="s">
        <v>282</v>
      </c>
      <c r="D106" s="41">
        <v>102</v>
      </c>
      <c r="E106" s="41">
        <v>102</v>
      </c>
      <c r="F106" s="11"/>
      <c r="H106" s="41">
        <v>102</v>
      </c>
      <c r="I106" s="41">
        <v>102</v>
      </c>
      <c r="J106" s="12"/>
      <c r="L106" s="41">
        <v>102</v>
      </c>
      <c r="M106" s="41">
        <v>102</v>
      </c>
      <c r="O106" s="9"/>
      <c r="P106" s="41">
        <v>102</v>
      </c>
      <c r="R106" s="9"/>
      <c r="S106" s="41">
        <v>102</v>
      </c>
      <c r="T106" s="35"/>
      <c r="U106" s="35"/>
      <c r="V106" s="41">
        <v>102</v>
      </c>
    </row>
    <row r="107" spans="1:22">
      <c r="A107" s="41">
        <v>103</v>
      </c>
      <c r="B107" s="15" t="s">
        <v>170</v>
      </c>
      <c r="C107" s="16" t="s">
        <v>455</v>
      </c>
      <c r="D107" s="41">
        <v>103</v>
      </c>
      <c r="E107" s="41">
        <v>103</v>
      </c>
      <c r="F107" s="11"/>
      <c r="H107" s="41">
        <v>103</v>
      </c>
      <c r="I107" s="41">
        <v>103</v>
      </c>
      <c r="J107" s="12"/>
      <c r="L107" s="41">
        <v>103</v>
      </c>
      <c r="M107" s="41">
        <v>103</v>
      </c>
      <c r="O107" s="9"/>
      <c r="P107" s="41">
        <v>103</v>
      </c>
      <c r="R107" s="9"/>
      <c r="S107" s="41">
        <v>103</v>
      </c>
      <c r="T107" s="35"/>
      <c r="U107" s="35"/>
      <c r="V107" s="41">
        <v>103</v>
      </c>
    </row>
    <row r="108" spans="1:22">
      <c r="A108" s="41">
        <v>104</v>
      </c>
      <c r="B108" s="15" t="s">
        <v>35</v>
      </c>
      <c r="C108" s="16" t="s">
        <v>380</v>
      </c>
      <c r="D108" s="41">
        <v>104</v>
      </c>
      <c r="E108" s="41">
        <v>104</v>
      </c>
      <c r="F108" s="11"/>
      <c r="H108" s="41">
        <v>104</v>
      </c>
      <c r="I108" s="41">
        <v>104</v>
      </c>
      <c r="J108" s="12"/>
      <c r="L108" s="41">
        <v>104</v>
      </c>
      <c r="M108" s="41">
        <v>104</v>
      </c>
      <c r="O108" s="9"/>
      <c r="P108" s="41">
        <v>104</v>
      </c>
      <c r="R108" s="9"/>
      <c r="S108" s="41">
        <v>104</v>
      </c>
      <c r="T108" s="35"/>
      <c r="U108" s="35"/>
      <c r="V108" s="41">
        <v>104</v>
      </c>
    </row>
    <row r="109" spans="1:22">
      <c r="A109" s="41">
        <v>105</v>
      </c>
      <c r="B109" s="15" t="s">
        <v>5</v>
      </c>
      <c r="C109" s="16" t="s">
        <v>373</v>
      </c>
      <c r="D109" s="41">
        <v>105</v>
      </c>
      <c r="E109" s="41">
        <v>105</v>
      </c>
      <c r="F109" s="11"/>
      <c r="H109" s="41">
        <v>105</v>
      </c>
      <c r="I109" s="41">
        <v>105</v>
      </c>
      <c r="J109" s="12"/>
      <c r="L109" s="41">
        <v>105</v>
      </c>
      <c r="M109" s="41">
        <v>105</v>
      </c>
      <c r="O109" s="9"/>
      <c r="P109" s="41">
        <v>105</v>
      </c>
      <c r="R109" s="9"/>
      <c r="S109" s="41">
        <v>105</v>
      </c>
      <c r="T109" s="35"/>
      <c r="U109" s="35"/>
      <c r="V109" s="41">
        <v>105</v>
      </c>
    </row>
    <row r="110" spans="1:22">
      <c r="A110" s="41">
        <v>106</v>
      </c>
      <c r="B110" s="15" t="s">
        <v>111</v>
      </c>
      <c r="C110" s="16" t="s">
        <v>371</v>
      </c>
      <c r="D110" s="41">
        <v>106</v>
      </c>
      <c r="E110" s="41">
        <v>106</v>
      </c>
      <c r="F110" s="11"/>
      <c r="H110" s="41">
        <v>106</v>
      </c>
      <c r="I110" s="41">
        <v>106</v>
      </c>
      <c r="J110" s="12"/>
      <c r="L110" s="41">
        <v>106</v>
      </c>
      <c r="M110" s="41">
        <v>106</v>
      </c>
      <c r="O110" s="9"/>
      <c r="P110" s="41">
        <v>106</v>
      </c>
      <c r="R110" s="9"/>
      <c r="S110" s="41">
        <v>106</v>
      </c>
      <c r="T110" s="35"/>
      <c r="U110" s="35"/>
      <c r="V110" s="41">
        <v>106</v>
      </c>
    </row>
    <row r="111" spans="1:22">
      <c r="A111" s="41">
        <v>107</v>
      </c>
      <c r="B111" s="15" t="s">
        <v>111</v>
      </c>
      <c r="C111" s="16" t="s">
        <v>252</v>
      </c>
      <c r="D111" s="41">
        <v>107</v>
      </c>
      <c r="E111" s="41">
        <v>107</v>
      </c>
      <c r="F111" s="11"/>
      <c r="H111" s="41">
        <v>107</v>
      </c>
      <c r="I111" s="41">
        <v>107</v>
      </c>
      <c r="J111" s="12"/>
      <c r="L111" s="41">
        <v>107</v>
      </c>
      <c r="M111" s="41">
        <v>107</v>
      </c>
      <c r="O111" s="9"/>
      <c r="P111" s="41">
        <v>107</v>
      </c>
      <c r="R111" s="9"/>
      <c r="S111" s="41">
        <v>107</v>
      </c>
      <c r="T111" s="35"/>
      <c r="U111" s="35"/>
      <c r="V111" s="41">
        <v>107</v>
      </c>
    </row>
    <row r="112" spans="1:22">
      <c r="A112" s="41">
        <v>108</v>
      </c>
      <c r="B112" s="15" t="s">
        <v>55</v>
      </c>
      <c r="C112" s="16" t="s">
        <v>281</v>
      </c>
      <c r="D112" s="41">
        <v>108</v>
      </c>
      <c r="E112" s="41">
        <v>108</v>
      </c>
      <c r="F112" s="11"/>
      <c r="H112" s="41">
        <v>108</v>
      </c>
      <c r="I112" s="41">
        <v>108</v>
      </c>
      <c r="J112" s="12"/>
      <c r="L112" s="41">
        <v>108</v>
      </c>
      <c r="M112" s="41">
        <v>108</v>
      </c>
      <c r="O112" s="9"/>
      <c r="P112" s="41">
        <v>108</v>
      </c>
      <c r="R112" s="9"/>
      <c r="S112" s="41">
        <v>108</v>
      </c>
      <c r="T112" s="35"/>
      <c r="U112" s="35"/>
      <c r="V112" s="41">
        <v>108</v>
      </c>
    </row>
    <row r="113" spans="1:22">
      <c r="A113" s="41">
        <v>109</v>
      </c>
      <c r="B113" s="15" t="s">
        <v>55</v>
      </c>
      <c r="C113" s="16" t="s">
        <v>268</v>
      </c>
      <c r="D113" s="41">
        <v>109</v>
      </c>
      <c r="E113" s="41">
        <v>109</v>
      </c>
      <c r="F113" s="11"/>
      <c r="H113" s="41">
        <v>109</v>
      </c>
      <c r="I113" s="41">
        <v>109</v>
      </c>
      <c r="J113" s="12"/>
      <c r="L113" s="41">
        <v>109</v>
      </c>
      <c r="M113" s="41">
        <v>109</v>
      </c>
      <c r="O113" s="9"/>
      <c r="P113" s="41">
        <v>109</v>
      </c>
      <c r="R113" s="9"/>
      <c r="S113" s="41">
        <v>109</v>
      </c>
      <c r="T113" s="35"/>
      <c r="U113" s="35"/>
      <c r="V113" s="41">
        <v>109</v>
      </c>
    </row>
    <row r="114" spans="1:22">
      <c r="A114" s="41">
        <v>110</v>
      </c>
      <c r="B114" s="15" t="s">
        <v>55</v>
      </c>
      <c r="C114" s="16" t="s">
        <v>370</v>
      </c>
      <c r="D114" s="41">
        <v>110</v>
      </c>
      <c r="E114" s="41">
        <v>110</v>
      </c>
      <c r="F114" s="11"/>
      <c r="H114" s="41">
        <v>110</v>
      </c>
      <c r="I114" s="41">
        <v>110</v>
      </c>
      <c r="J114" s="12"/>
      <c r="L114" s="41">
        <v>110</v>
      </c>
      <c r="M114" s="41">
        <v>110</v>
      </c>
      <c r="O114" s="9"/>
      <c r="P114" s="41">
        <v>110</v>
      </c>
      <c r="R114" s="9"/>
      <c r="S114" s="41">
        <v>110</v>
      </c>
      <c r="T114" s="35"/>
      <c r="U114" s="35"/>
      <c r="V114" s="41">
        <v>110</v>
      </c>
    </row>
    <row r="115" spans="1:22">
      <c r="A115" s="41">
        <v>111</v>
      </c>
      <c r="B115" s="15" t="s">
        <v>25</v>
      </c>
      <c r="C115" s="16" t="s">
        <v>488</v>
      </c>
      <c r="D115" s="41">
        <v>111</v>
      </c>
      <c r="E115" s="41">
        <v>111</v>
      </c>
      <c r="F115" s="11"/>
      <c r="H115" s="41">
        <v>111</v>
      </c>
      <c r="I115" s="41">
        <v>111</v>
      </c>
      <c r="J115" s="12"/>
      <c r="L115" s="41">
        <v>111</v>
      </c>
      <c r="M115" s="41">
        <v>111</v>
      </c>
      <c r="O115" s="9"/>
      <c r="P115" s="41">
        <v>111</v>
      </c>
      <c r="R115" s="9"/>
      <c r="S115" s="41">
        <v>111</v>
      </c>
      <c r="T115" s="35"/>
      <c r="U115" s="35"/>
      <c r="V115" s="41">
        <v>111</v>
      </c>
    </row>
    <row r="116" spans="1:22">
      <c r="A116" s="41">
        <v>112</v>
      </c>
      <c r="B116" s="15" t="s">
        <v>21</v>
      </c>
      <c r="C116" s="16" t="s">
        <v>489</v>
      </c>
      <c r="D116" s="41">
        <v>112</v>
      </c>
      <c r="E116" s="41">
        <v>112</v>
      </c>
      <c r="F116" s="11"/>
      <c r="H116" s="41">
        <v>112</v>
      </c>
      <c r="I116" s="41">
        <v>112</v>
      </c>
      <c r="J116" s="12"/>
      <c r="L116" s="41">
        <v>112</v>
      </c>
      <c r="M116" s="41">
        <v>112</v>
      </c>
      <c r="O116" s="9"/>
      <c r="P116" s="41">
        <v>112</v>
      </c>
      <c r="R116" s="9"/>
      <c r="S116" s="41">
        <v>112</v>
      </c>
      <c r="T116" s="35"/>
      <c r="U116" s="35"/>
      <c r="V116" s="41">
        <v>112</v>
      </c>
    </row>
    <row r="117" spans="1:22">
      <c r="A117" s="41">
        <v>113</v>
      </c>
      <c r="B117" s="15" t="s">
        <v>150</v>
      </c>
      <c r="C117" s="16" t="s">
        <v>490</v>
      </c>
      <c r="D117" s="41">
        <v>113</v>
      </c>
      <c r="E117" s="41">
        <v>113</v>
      </c>
      <c r="F117" s="11"/>
      <c r="H117" s="41">
        <v>113</v>
      </c>
      <c r="I117" s="41">
        <v>113</v>
      </c>
      <c r="J117" s="12"/>
      <c r="L117" s="41">
        <v>113</v>
      </c>
      <c r="M117" s="41">
        <v>113</v>
      </c>
      <c r="O117" s="9"/>
      <c r="P117" s="41">
        <v>113</v>
      </c>
      <c r="R117" s="9"/>
      <c r="S117" s="41">
        <v>113</v>
      </c>
      <c r="T117" s="35"/>
      <c r="U117" s="35"/>
      <c r="V117" s="41">
        <v>113</v>
      </c>
    </row>
    <row r="118" spans="1:22">
      <c r="A118" s="41">
        <v>114</v>
      </c>
      <c r="B118" s="15" t="s">
        <v>5</v>
      </c>
      <c r="C118" s="16" t="s">
        <v>491</v>
      </c>
      <c r="D118" s="41">
        <v>114</v>
      </c>
      <c r="E118" s="41">
        <v>114</v>
      </c>
      <c r="F118" s="11"/>
      <c r="H118" s="41">
        <v>114</v>
      </c>
      <c r="I118" s="41">
        <v>114</v>
      </c>
      <c r="J118" s="12"/>
      <c r="L118" s="41">
        <v>114</v>
      </c>
      <c r="M118" s="41">
        <v>114</v>
      </c>
      <c r="O118" s="9"/>
      <c r="P118" s="41">
        <v>114</v>
      </c>
      <c r="R118" s="9"/>
      <c r="S118" s="41">
        <v>114</v>
      </c>
      <c r="T118" s="35"/>
      <c r="U118" s="35"/>
      <c r="V118" s="41">
        <v>114</v>
      </c>
    </row>
    <row r="119" spans="1:22">
      <c r="A119" s="41">
        <v>115</v>
      </c>
      <c r="B119" s="15" t="s">
        <v>150</v>
      </c>
      <c r="C119" s="16" t="s">
        <v>492</v>
      </c>
      <c r="D119" s="41">
        <v>115</v>
      </c>
      <c r="E119" s="41">
        <v>115</v>
      </c>
      <c r="F119" s="11"/>
      <c r="H119" s="41">
        <v>115</v>
      </c>
      <c r="I119" s="41">
        <v>115</v>
      </c>
      <c r="J119" s="12"/>
      <c r="L119" s="41">
        <v>115</v>
      </c>
      <c r="M119" s="41">
        <v>115</v>
      </c>
      <c r="O119" s="9"/>
      <c r="P119" s="41">
        <v>115</v>
      </c>
      <c r="R119" s="9"/>
      <c r="S119" s="41">
        <v>115</v>
      </c>
      <c r="T119" s="35"/>
      <c r="U119" s="35"/>
      <c r="V119" s="41">
        <v>115</v>
      </c>
    </row>
    <row r="120" spans="1:22">
      <c r="A120" s="41">
        <v>116</v>
      </c>
      <c r="B120" s="15" t="s">
        <v>122</v>
      </c>
      <c r="C120" s="16" t="s">
        <v>493</v>
      </c>
      <c r="D120" s="41">
        <v>116</v>
      </c>
      <c r="E120" s="41">
        <v>116</v>
      </c>
      <c r="F120" s="11"/>
      <c r="H120" s="41">
        <v>116</v>
      </c>
      <c r="I120" s="41">
        <v>116</v>
      </c>
      <c r="J120" s="12"/>
      <c r="L120" s="41">
        <v>116</v>
      </c>
      <c r="M120" s="41">
        <v>116</v>
      </c>
      <c r="O120" s="9"/>
      <c r="P120" s="41">
        <v>116</v>
      </c>
      <c r="R120" s="9"/>
      <c r="S120" s="41">
        <v>116</v>
      </c>
      <c r="T120" s="35"/>
      <c r="U120" s="35"/>
      <c r="V120" s="41">
        <v>116</v>
      </c>
    </row>
    <row r="121" spans="1:22">
      <c r="A121" s="41">
        <v>117</v>
      </c>
      <c r="B121" s="15" t="s">
        <v>76</v>
      </c>
      <c r="C121" s="16" t="s">
        <v>494</v>
      </c>
      <c r="D121" s="41">
        <v>117</v>
      </c>
      <c r="E121" s="41">
        <v>117</v>
      </c>
      <c r="F121" s="11"/>
      <c r="H121" s="41">
        <v>117</v>
      </c>
      <c r="I121" s="41">
        <v>117</v>
      </c>
      <c r="J121" s="12"/>
      <c r="L121" s="41">
        <v>117</v>
      </c>
      <c r="M121" s="41">
        <v>117</v>
      </c>
      <c r="O121" s="9"/>
      <c r="P121" s="41">
        <v>117</v>
      </c>
      <c r="R121" s="9"/>
      <c r="S121" s="41">
        <v>117</v>
      </c>
      <c r="T121" s="35"/>
      <c r="U121" s="35"/>
      <c r="V121" s="41">
        <v>117</v>
      </c>
    </row>
    <row r="122" spans="1:22">
      <c r="A122" s="41">
        <v>118</v>
      </c>
      <c r="B122" s="15" t="s">
        <v>501</v>
      </c>
      <c r="C122" s="16" t="s">
        <v>495</v>
      </c>
      <c r="D122" s="41">
        <v>118</v>
      </c>
      <c r="E122" s="41">
        <v>118</v>
      </c>
      <c r="F122" s="11"/>
      <c r="H122" s="41">
        <v>118</v>
      </c>
      <c r="I122" s="41">
        <v>118</v>
      </c>
      <c r="J122" s="12"/>
      <c r="L122" s="41">
        <v>118</v>
      </c>
      <c r="M122" s="41">
        <v>118</v>
      </c>
      <c r="O122" s="9"/>
      <c r="P122" s="41">
        <v>118</v>
      </c>
      <c r="R122" s="9"/>
      <c r="S122" s="41">
        <v>118</v>
      </c>
      <c r="T122" s="35"/>
      <c r="U122" s="35"/>
      <c r="V122" s="41">
        <v>118</v>
      </c>
    </row>
    <row r="123" spans="1:22">
      <c r="A123" s="41">
        <v>119</v>
      </c>
      <c r="B123" s="15" t="s">
        <v>150</v>
      </c>
      <c r="C123" s="16" t="s">
        <v>496</v>
      </c>
      <c r="D123" s="41">
        <v>119</v>
      </c>
      <c r="E123" s="41">
        <v>119</v>
      </c>
      <c r="F123" s="11"/>
      <c r="H123" s="41">
        <v>119</v>
      </c>
      <c r="I123" s="41">
        <v>119</v>
      </c>
      <c r="J123" s="12"/>
      <c r="L123" s="41">
        <v>119</v>
      </c>
      <c r="M123" s="41">
        <v>119</v>
      </c>
      <c r="O123" s="9"/>
      <c r="P123" s="41">
        <v>119</v>
      </c>
      <c r="R123" s="9"/>
      <c r="S123" s="41">
        <v>119</v>
      </c>
      <c r="T123" s="35"/>
      <c r="U123" s="35"/>
      <c r="V123" s="41">
        <v>119</v>
      </c>
    </row>
    <row r="124" spans="1:22">
      <c r="A124" s="41">
        <v>120</v>
      </c>
      <c r="B124" s="15" t="s">
        <v>122</v>
      </c>
      <c r="C124" s="16" t="s">
        <v>497</v>
      </c>
      <c r="D124" s="41">
        <v>120</v>
      </c>
      <c r="E124" s="41">
        <v>120</v>
      </c>
      <c r="F124" s="11"/>
      <c r="H124" s="41">
        <v>120</v>
      </c>
      <c r="I124" s="41">
        <v>120</v>
      </c>
      <c r="J124" s="12"/>
      <c r="L124" s="41">
        <v>120</v>
      </c>
      <c r="M124" s="41">
        <v>120</v>
      </c>
      <c r="O124" s="9"/>
      <c r="P124" s="41">
        <v>120</v>
      </c>
      <c r="R124" s="9"/>
      <c r="S124" s="41">
        <v>120</v>
      </c>
      <c r="T124" s="35"/>
      <c r="U124" s="35"/>
      <c r="V124" s="41">
        <v>120</v>
      </c>
    </row>
    <row r="125" spans="1:22">
      <c r="A125" s="41">
        <v>121</v>
      </c>
      <c r="B125" s="15" t="s">
        <v>150</v>
      </c>
      <c r="C125" s="16" t="s">
        <v>264</v>
      </c>
      <c r="D125" s="41">
        <v>121</v>
      </c>
      <c r="E125" s="41">
        <v>121</v>
      </c>
      <c r="F125" s="11"/>
      <c r="H125" s="41">
        <v>121</v>
      </c>
      <c r="I125" s="41">
        <v>121</v>
      </c>
      <c r="J125" s="12"/>
      <c r="L125" s="41">
        <v>121</v>
      </c>
      <c r="M125" s="41">
        <v>121</v>
      </c>
      <c r="O125" s="9"/>
      <c r="P125" s="41">
        <v>121</v>
      </c>
      <c r="R125" s="9"/>
      <c r="S125" s="41">
        <v>121</v>
      </c>
      <c r="T125" s="35"/>
      <c r="U125" s="35"/>
      <c r="V125" s="41">
        <v>121</v>
      </c>
    </row>
    <row r="126" spans="1:22">
      <c r="A126" s="41">
        <v>122</v>
      </c>
      <c r="B126" s="15" t="s">
        <v>53</v>
      </c>
      <c r="C126" s="16" t="s">
        <v>329</v>
      </c>
      <c r="D126" s="41">
        <v>122</v>
      </c>
      <c r="E126" s="41">
        <v>122</v>
      </c>
      <c r="F126" s="11"/>
      <c r="H126" s="41">
        <v>122</v>
      </c>
      <c r="I126" s="41">
        <v>122</v>
      </c>
      <c r="J126" s="12"/>
      <c r="L126" s="41">
        <v>122</v>
      </c>
      <c r="M126" s="41">
        <v>122</v>
      </c>
      <c r="O126" s="9"/>
      <c r="P126" s="41">
        <v>122</v>
      </c>
      <c r="R126" s="9"/>
      <c r="S126" s="41">
        <v>122</v>
      </c>
      <c r="T126" s="9"/>
      <c r="U126" s="9"/>
      <c r="V126" s="41">
        <v>122</v>
      </c>
    </row>
    <row r="127" spans="1:22">
      <c r="A127" s="41">
        <v>123</v>
      </c>
      <c r="B127" s="15" t="s">
        <v>187</v>
      </c>
      <c r="C127" s="16" t="s">
        <v>326</v>
      </c>
      <c r="D127" s="41">
        <v>123</v>
      </c>
      <c r="E127" s="41">
        <v>123</v>
      </c>
      <c r="F127" s="11"/>
      <c r="H127" s="41">
        <v>123</v>
      </c>
      <c r="I127" s="41">
        <v>123</v>
      </c>
      <c r="J127" s="12"/>
      <c r="L127" s="41">
        <v>123</v>
      </c>
      <c r="M127" s="41">
        <v>123</v>
      </c>
      <c r="O127" s="9"/>
      <c r="P127" s="41">
        <v>123</v>
      </c>
      <c r="R127" s="9"/>
      <c r="S127" s="41">
        <v>123</v>
      </c>
      <c r="T127" s="9"/>
      <c r="U127" s="9"/>
      <c r="V127" s="41">
        <v>123</v>
      </c>
    </row>
    <row r="128" spans="1:22">
      <c r="A128" s="41">
        <v>124</v>
      </c>
      <c r="B128" s="15" t="s">
        <v>134</v>
      </c>
      <c r="C128" s="16" t="s">
        <v>331</v>
      </c>
      <c r="D128" s="41">
        <v>124</v>
      </c>
      <c r="E128" s="41">
        <v>124</v>
      </c>
      <c r="F128" s="11"/>
      <c r="H128" s="41">
        <v>124</v>
      </c>
      <c r="I128" s="41">
        <v>124</v>
      </c>
      <c r="J128" s="12"/>
      <c r="L128" s="41">
        <v>124</v>
      </c>
      <c r="M128" s="41">
        <v>124</v>
      </c>
      <c r="O128" s="9"/>
      <c r="P128" s="41">
        <v>124</v>
      </c>
      <c r="R128" s="9"/>
      <c r="S128" s="41">
        <v>124</v>
      </c>
      <c r="T128" s="9"/>
      <c r="U128" s="9"/>
      <c r="V128" s="41">
        <v>124</v>
      </c>
    </row>
    <row r="129" spans="1:22">
      <c r="A129" s="41">
        <v>125</v>
      </c>
      <c r="B129" s="15" t="s">
        <v>150</v>
      </c>
      <c r="C129" s="16" t="s">
        <v>260</v>
      </c>
      <c r="D129" s="41">
        <v>125</v>
      </c>
      <c r="E129" s="41">
        <v>125</v>
      </c>
      <c r="F129" s="11"/>
      <c r="H129" s="41">
        <v>125</v>
      </c>
      <c r="I129" s="41">
        <v>125</v>
      </c>
      <c r="J129" s="12"/>
      <c r="L129" s="41">
        <v>125</v>
      </c>
      <c r="M129" s="41">
        <v>125</v>
      </c>
      <c r="O129" s="9"/>
      <c r="P129" s="41">
        <v>125</v>
      </c>
      <c r="R129" s="9"/>
      <c r="S129" s="41">
        <v>125</v>
      </c>
      <c r="T129" s="9"/>
      <c r="U129" s="9"/>
      <c r="V129" s="41">
        <v>125</v>
      </c>
    </row>
    <row r="130" spans="1:22">
      <c r="A130" s="41">
        <v>126</v>
      </c>
      <c r="B130" s="15" t="s">
        <v>25</v>
      </c>
      <c r="C130" s="16" t="s">
        <v>465</v>
      </c>
      <c r="D130" s="41">
        <v>126</v>
      </c>
      <c r="E130" s="41">
        <v>126</v>
      </c>
      <c r="F130" s="11"/>
      <c r="H130" s="41">
        <v>126</v>
      </c>
      <c r="I130" s="41">
        <v>126</v>
      </c>
      <c r="J130" s="12"/>
      <c r="L130" s="41">
        <v>126</v>
      </c>
      <c r="M130" s="41">
        <v>126</v>
      </c>
      <c r="O130" s="9"/>
      <c r="P130" s="41">
        <v>126</v>
      </c>
      <c r="R130" s="9"/>
      <c r="S130" s="41">
        <v>126</v>
      </c>
      <c r="T130" s="9"/>
      <c r="U130" s="9"/>
      <c r="V130" s="41">
        <v>126</v>
      </c>
    </row>
    <row r="131" spans="1:22">
      <c r="A131" s="41">
        <v>127</v>
      </c>
      <c r="B131" s="15" t="s">
        <v>147</v>
      </c>
      <c r="C131" s="16" t="s">
        <v>272</v>
      </c>
      <c r="D131" s="41">
        <v>127</v>
      </c>
      <c r="E131" s="41">
        <v>127</v>
      </c>
      <c r="F131" s="11"/>
      <c r="H131" s="41">
        <v>127</v>
      </c>
      <c r="I131" s="41">
        <v>127</v>
      </c>
      <c r="J131" s="12"/>
      <c r="L131" s="41">
        <v>127</v>
      </c>
      <c r="M131" s="41">
        <v>127</v>
      </c>
      <c r="O131" s="9"/>
      <c r="P131" s="41">
        <v>127</v>
      </c>
      <c r="R131" s="9"/>
      <c r="S131" s="41">
        <v>127</v>
      </c>
      <c r="T131" s="9"/>
      <c r="U131" s="9"/>
      <c r="V131" s="41">
        <v>127</v>
      </c>
    </row>
  </sheetData>
  <mergeCells count="18">
    <mergeCell ref="Q3:R3"/>
    <mergeCell ref="S3:S4"/>
    <mergeCell ref="A1:V1"/>
    <mergeCell ref="A2:N2"/>
    <mergeCell ref="A3:A4"/>
    <mergeCell ref="B3:C3"/>
    <mergeCell ref="D3:D4"/>
    <mergeCell ref="E3:E4"/>
    <mergeCell ref="F3:G3"/>
    <mergeCell ref="H3:H4"/>
    <mergeCell ref="I3:I4"/>
    <mergeCell ref="J3:K3"/>
    <mergeCell ref="T3:U3"/>
    <mergeCell ref="V3:V4"/>
    <mergeCell ref="L3:L4"/>
    <mergeCell ref="M3:M4"/>
    <mergeCell ref="N3:O3"/>
    <mergeCell ref="P3:P4"/>
  </mergeCells>
  <phoneticPr fontId="2" type="noConversion"/>
  <conditionalFormatting sqref="O5:O83">
    <cfRule type="duplicateValues" dxfId="3" priority="2"/>
  </conditionalFormatting>
  <conditionalFormatting sqref="C5:C131">
    <cfRule type="duplicateValues" dxfId="2" priority="1"/>
  </conditionalFormatting>
  <printOptions horizontalCentered="1"/>
  <pageMargins left="0.24" right="0.24" top="0.75" bottom="0.75" header="0.31" footer="0.31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L130"/>
  <sheetViews>
    <sheetView zoomScaleNormal="10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16.5"/>
  <cols>
    <col min="1" max="1" width="5.5" style="1" bestFit="1" customWidth="1"/>
    <col min="2" max="2" width="13.375" style="1" bestFit="1" customWidth="1"/>
    <col min="3" max="8" width="9" style="1"/>
    <col min="9" max="9" width="14.5" style="7" bestFit="1" customWidth="1"/>
    <col min="10" max="14" width="9" style="1"/>
    <col min="15" max="17" width="3.5" style="1" bestFit="1" customWidth="1"/>
    <col min="18" max="18" width="4.5" style="1" bestFit="1" customWidth="1"/>
    <col min="19" max="20" width="3.5" style="1" bestFit="1" customWidth="1"/>
    <col min="21" max="22" width="4.5" style="1" bestFit="1" customWidth="1"/>
    <col min="23" max="23" width="3.5" style="1" bestFit="1" customWidth="1"/>
    <col min="24" max="24" width="4.5" style="1" bestFit="1" customWidth="1"/>
    <col min="25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8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5" t="s">
        <v>0</v>
      </c>
      <c r="B2" s="25" t="s">
        <v>4</v>
      </c>
      <c r="C2" s="26" t="s">
        <v>374</v>
      </c>
      <c r="D2" s="26" t="s">
        <v>385</v>
      </c>
      <c r="E2" s="26" t="s">
        <v>468</v>
      </c>
      <c r="F2" s="27" t="s">
        <v>375</v>
      </c>
      <c r="G2" s="27" t="s">
        <v>386</v>
      </c>
      <c r="H2" s="27" t="s">
        <v>469</v>
      </c>
      <c r="I2" s="25"/>
      <c r="J2" s="25" t="s">
        <v>288</v>
      </c>
      <c r="K2" s="25" t="s">
        <v>289</v>
      </c>
      <c r="L2" s="28" t="s">
        <v>290</v>
      </c>
    </row>
    <row r="3" spans="1:12">
      <c r="A3" s="16">
        <v>1</v>
      </c>
      <c r="B3" s="16" t="s">
        <v>15</v>
      </c>
      <c r="C3" s="18">
        <v>1</v>
      </c>
      <c r="D3" s="18">
        <v>1</v>
      </c>
      <c r="E3" s="18">
        <v>7</v>
      </c>
      <c r="F3" s="19">
        <v>32</v>
      </c>
      <c r="G3" s="19">
        <v>32</v>
      </c>
      <c r="H3" s="19">
        <v>14.002000000000001</v>
      </c>
      <c r="I3" s="17">
        <f t="shared" ref="I3:I34" si="0">SUM(F3:H3)</f>
        <v>78.001999999999995</v>
      </c>
      <c r="J3" s="17">
        <f t="shared" ref="J3:J34" si="1">LARGE(F3:H3,1)</f>
        <v>32</v>
      </c>
      <c r="K3" s="17">
        <f t="shared" ref="K3:K34" si="2">LARGE(F3:H3,2)</f>
        <v>32</v>
      </c>
      <c r="L3" s="17">
        <f t="shared" ref="L3:L34" si="3">SUM(J3:K3)</f>
        <v>64</v>
      </c>
    </row>
    <row r="4" spans="1:12">
      <c r="A4" s="16">
        <v>2</v>
      </c>
      <c r="B4" s="16" t="s">
        <v>94</v>
      </c>
      <c r="C4" s="18">
        <v>21</v>
      </c>
      <c r="D4" s="18">
        <v>3</v>
      </c>
      <c r="E4" s="18">
        <v>1</v>
      </c>
      <c r="F4" s="19">
        <v>4.0119999999999898</v>
      </c>
      <c r="G4" s="19">
        <v>20</v>
      </c>
      <c r="H4" s="19">
        <v>32</v>
      </c>
      <c r="I4" s="17">
        <f t="shared" si="0"/>
        <v>56.011999999999986</v>
      </c>
      <c r="J4" s="17">
        <f t="shared" si="1"/>
        <v>32</v>
      </c>
      <c r="K4" s="17">
        <f t="shared" si="2"/>
        <v>20</v>
      </c>
      <c r="L4" s="17">
        <f t="shared" si="3"/>
        <v>52</v>
      </c>
    </row>
    <row r="5" spans="1:12">
      <c r="A5" s="16">
        <v>3</v>
      </c>
      <c r="B5" s="16" t="s">
        <v>43</v>
      </c>
      <c r="C5" s="18">
        <v>2</v>
      </c>
      <c r="D5" s="18">
        <v>3</v>
      </c>
      <c r="E5" s="18"/>
      <c r="F5" s="19">
        <v>26</v>
      </c>
      <c r="G5" s="19">
        <v>20</v>
      </c>
      <c r="H5" s="19">
        <v>0</v>
      </c>
      <c r="I5" s="17">
        <f t="shared" si="0"/>
        <v>46</v>
      </c>
      <c r="J5" s="17">
        <f t="shared" si="1"/>
        <v>26</v>
      </c>
      <c r="K5" s="17">
        <f t="shared" si="2"/>
        <v>20</v>
      </c>
      <c r="L5" s="17">
        <f t="shared" si="3"/>
        <v>46</v>
      </c>
    </row>
    <row r="6" spans="1:12">
      <c r="A6" s="16">
        <v>4</v>
      </c>
      <c r="B6" s="16" t="s">
        <v>165</v>
      </c>
      <c r="C6" s="18">
        <v>22</v>
      </c>
      <c r="D6" s="18">
        <v>11</v>
      </c>
      <c r="E6" s="18">
        <v>2</v>
      </c>
      <c r="F6" s="19">
        <v>4.0109999999999904</v>
      </c>
      <c r="G6" s="19">
        <v>8.0060000000000109</v>
      </c>
      <c r="H6" s="19">
        <v>26</v>
      </c>
      <c r="I6" s="17">
        <f t="shared" si="0"/>
        <v>38.017000000000003</v>
      </c>
      <c r="J6" s="17">
        <f t="shared" si="1"/>
        <v>26</v>
      </c>
      <c r="K6" s="17">
        <f t="shared" si="2"/>
        <v>8.0060000000000109</v>
      </c>
      <c r="L6" s="17">
        <f t="shared" si="3"/>
        <v>34.006000000000014</v>
      </c>
    </row>
    <row r="7" spans="1:12">
      <c r="A7" s="16">
        <v>5</v>
      </c>
      <c r="B7" s="16" t="s">
        <v>204</v>
      </c>
      <c r="C7" s="18">
        <v>8</v>
      </c>
      <c r="D7" s="18">
        <v>6</v>
      </c>
      <c r="E7" s="18">
        <v>13</v>
      </c>
      <c r="F7" s="19">
        <v>14.000999999999999</v>
      </c>
      <c r="G7" s="19">
        <v>14.003</v>
      </c>
      <c r="H7" s="19">
        <v>8.0039999999999996</v>
      </c>
      <c r="I7" s="17">
        <f t="shared" si="0"/>
        <v>36.007999999999996</v>
      </c>
      <c r="J7" s="17">
        <f t="shared" si="1"/>
        <v>14.003</v>
      </c>
      <c r="K7" s="17">
        <f t="shared" si="2"/>
        <v>14.000999999999999</v>
      </c>
      <c r="L7" s="17">
        <f t="shared" si="3"/>
        <v>28.003999999999998</v>
      </c>
    </row>
    <row r="8" spans="1:12">
      <c r="A8" s="16">
        <v>6</v>
      </c>
      <c r="B8" s="16" t="s">
        <v>155</v>
      </c>
      <c r="C8" s="18"/>
      <c r="D8" s="18">
        <v>2</v>
      </c>
      <c r="E8" s="18">
        <v>9</v>
      </c>
      <c r="F8" s="19">
        <v>0</v>
      </c>
      <c r="G8" s="19">
        <v>26</v>
      </c>
      <c r="H8" s="19">
        <v>8.0080000000000098</v>
      </c>
      <c r="I8" s="17">
        <f t="shared" si="0"/>
        <v>34.00800000000001</v>
      </c>
      <c r="J8" s="17">
        <f t="shared" si="1"/>
        <v>26</v>
      </c>
      <c r="K8" s="17">
        <f t="shared" si="2"/>
        <v>8.0080000000000098</v>
      </c>
      <c r="L8" s="17">
        <f t="shared" si="3"/>
        <v>34.00800000000001</v>
      </c>
    </row>
    <row r="9" spans="1:12">
      <c r="A9" s="16">
        <v>7</v>
      </c>
      <c r="B9" s="16" t="s">
        <v>367</v>
      </c>
      <c r="C9" s="18">
        <v>15</v>
      </c>
      <c r="D9" s="18">
        <v>24</v>
      </c>
      <c r="E9" s="18">
        <v>3</v>
      </c>
      <c r="F9" s="20">
        <v>8.0020000000000007</v>
      </c>
      <c r="G9" s="20">
        <v>4.0089999999999897</v>
      </c>
      <c r="H9" s="20">
        <v>20</v>
      </c>
      <c r="I9" s="17">
        <f t="shared" si="0"/>
        <v>32.010999999999989</v>
      </c>
      <c r="J9" s="17">
        <f t="shared" si="1"/>
        <v>20</v>
      </c>
      <c r="K9" s="17">
        <f t="shared" si="2"/>
        <v>8.0020000000000007</v>
      </c>
      <c r="L9" s="17">
        <f t="shared" si="3"/>
        <v>28.002000000000002</v>
      </c>
    </row>
    <row r="10" spans="1:12">
      <c r="A10" s="16">
        <v>8</v>
      </c>
      <c r="B10" s="16" t="s">
        <v>169</v>
      </c>
      <c r="C10" s="18"/>
      <c r="D10" s="18">
        <v>9</v>
      </c>
      <c r="E10" s="18">
        <v>3</v>
      </c>
      <c r="F10" s="19">
        <v>0</v>
      </c>
      <c r="G10" s="19">
        <v>8.0080000000000098</v>
      </c>
      <c r="H10" s="19">
        <v>20</v>
      </c>
      <c r="I10" s="17">
        <f t="shared" si="0"/>
        <v>28.00800000000001</v>
      </c>
      <c r="J10" s="17">
        <f t="shared" si="1"/>
        <v>20</v>
      </c>
      <c r="K10" s="17">
        <f t="shared" si="2"/>
        <v>8.0080000000000098</v>
      </c>
      <c r="L10" s="17">
        <f t="shared" si="3"/>
        <v>28.00800000000001</v>
      </c>
    </row>
    <row r="11" spans="1:12">
      <c r="A11" s="16">
        <v>9</v>
      </c>
      <c r="B11" s="16" t="s">
        <v>221</v>
      </c>
      <c r="C11" s="18">
        <v>14</v>
      </c>
      <c r="D11" s="18">
        <v>14</v>
      </c>
      <c r="E11" s="18">
        <v>12</v>
      </c>
      <c r="F11" s="20">
        <v>8.0030000000000001</v>
      </c>
      <c r="G11" s="20">
        <v>8.0030000000000001</v>
      </c>
      <c r="H11" s="20">
        <v>8.0050000000000008</v>
      </c>
      <c r="I11" s="17">
        <f t="shared" si="0"/>
        <v>24.011000000000003</v>
      </c>
      <c r="J11" s="17">
        <f t="shared" si="1"/>
        <v>8.0050000000000008</v>
      </c>
      <c r="K11" s="17">
        <f t="shared" si="2"/>
        <v>8.0030000000000001</v>
      </c>
      <c r="L11" s="17">
        <f t="shared" si="3"/>
        <v>16.008000000000003</v>
      </c>
    </row>
    <row r="12" spans="1:12">
      <c r="A12" s="16">
        <v>10</v>
      </c>
      <c r="B12" s="16" t="s">
        <v>152</v>
      </c>
      <c r="C12" s="18">
        <v>6</v>
      </c>
      <c r="D12" s="18">
        <v>13</v>
      </c>
      <c r="E12" s="18">
        <v>42</v>
      </c>
      <c r="F12" s="20">
        <v>14.003</v>
      </c>
      <c r="G12" s="20">
        <v>8.0039999999999996</v>
      </c>
      <c r="H12" s="20">
        <v>2</v>
      </c>
      <c r="I12" s="17">
        <f t="shared" si="0"/>
        <v>24.006999999999998</v>
      </c>
      <c r="J12" s="17">
        <f t="shared" si="1"/>
        <v>14.003</v>
      </c>
      <c r="K12" s="17">
        <f t="shared" si="2"/>
        <v>8.0039999999999996</v>
      </c>
      <c r="L12" s="17">
        <f t="shared" si="3"/>
        <v>22.006999999999998</v>
      </c>
    </row>
    <row r="13" spans="1:12">
      <c r="A13" s="16">
        <v>11</v>
      </c>
      <c r="B13" s="16" t="s">
        <v>270</v>
      </c>
      <c r="C13" s="18">
        <v>3</v>
      </c>
      <c r="D13" s="18">
        <v>41</v>
      </c>
      <c r="E13" s="18">
        <v>48</v>
      </c>
      <c r="F13" s="20">
        <v>20</v>
      </c>
      <c r="G13" s="20">
        <v>2</v>
      </c>
      <c r="H13" s="20">
        <v>2</v>
      </c>
      <c r="I13" s="17">
        <f t="shared" si="0"/>
        <v>24</v>
      </c>
      <c r="J13" s="17">
        <f t="shared" si="1"/>
        <v>20</v>
      </c>
      <c r="K13" s="17">
        <f t="shared" si="2"/>
        <v>2</v>
      </c>
      <c r="L13" s="17">
        <f t="shared" si="3"/>
        <v>22</v>
      </c>
    </row>
    <row r="14" spans="1:12">
      <c r="A14" s="16">
        <v>12</v>
      </c>
      <c r="B14" s="16" t="s">
        <v>175</v>
      </c>
      <c r="C14" s="18">
        <v>13</v>
      </c>
      <c r="D14" s="18">
        <v>7</v>
      </c>
      <c r="E14" s="18"/>
      <c r="F14" s="19">
        <v>8.0039999999999996</v>
      </c>
      <c r="G14" s="19">
        <v>14.002000000000001</v>
      </c>
      <c r="H14" s="19">
        <v>0</v>
      </c>
      <c r="I14" s="17">
        <f t="shared" si="0"/>
        <v>22.006</v>
      </c>
      <c r="J14" s="17">
        <f t="shared" si="1"/>
        <v>14.002000000000001</v>
      </c>
      <c r="K14" s="17">
        <f t="shared" si="2"/>
        <v>8.0039999999999996</v>
      </c>
      <c r="L14" s="17">
        <f t="shared" si="3"/>
        <v>22.006</v>
      </c>
    </row>
    <row r="15" spans="1:12">
      <c r="A15" s="16">
        <v>13</v>
      </c>
      <c r="B15" s="16" t="s">
        <v>22</v>
      </c>
      <c r="C15" s="18">
        <v>9</v>
      </c>
      <c r="D15" s="18">
        <v>5</v>
      </c>
      <c r="E15" s="18"/>
      <c r="F15" s="19">
        <v>8</v>
      </c>
      <c r="G15" s="19">
        <v>14.004</v>
      </c>
      <c r="H15" s="19">
        <v>0</v>
      </c>
      <c r="I15" s="17">
        <f t="shared" si="0"/>
        <v>22.003999999999998</v>
      </c>
      <c r="J15" s="17">
        <f t="shared" si="1"/>
        <v>14.004</v>
      </c>
      <c r="K15" s="17">
        <f t="shared" si="2"/>
        <v>8</v>
      </c>
      <c r="L15" s="17">
        <f t="shared" si="3"/>
        <v>22.003999999999998</v>
      </c>
    </row>
    <row r="16" spans="1:12">
      <c r="A16" s="16">
        <v>14</v>
      </c>
      <c r="B16" s="16" t="s">
        <v>199</v>
      </c>
      <c r="C16" s="18">
        <v>30</v>
      </c>
      <c r="D16" s="18">
        <v>29</v>
      </c>
      <c r="E16" s="18">
        <v>6</v>
      </c>
      <c r="F16" s="19">
        <v>4</v>
      </c>
      <c r="G16" s="19">
        <v>4</v>
      </c>
      <c r="H16" s="19">
        <v>14.003</v>
      </c>
      <c r="I16" s="17">
        <f t="shared" si="0"/>
        <v>22.003</v>
      </c>
      <c r="J16" s="17">
        <f t="shared" si="1"/>
        <v>14.003</v>
      </c>
      <c r="K16" s="17">
        <f t="shared" si="2"/>
        <v>4</v>
      </c>
      <c r="L16" s="17">
        <f t="shared" si="3"/>
        <v>18.003</v>
      </c>
    </row>
    <row r="17" spans="1:12">
      <c r="A17" s="16">
        <v>15</v>
      </c>
      <c r="B17" s="16" t="s">
        <v>126</v>
      </c>
      <c r="C17" s="18">
        <v>3</v>
      </c>
      <c r="D17" s="18">
        <v>45</v>
      </c>
      <c r="E17" s="18"/>
      <c r="F17" s="19">
        <v>20</v>
      </c>
      <c r="G17" s="19">
        <v>2</v>
      </c>
      <c r="H17" s="19">
        <v>0</v>
      </c>
      <c r="I17" s="17">
        <f t="shared" si="0"/>
        <v>22</v>
      </c>
      <c r="J17" s="17">
        <f t="shared" si="1"/>
        <v>20</v>
      </c>
      <c r="K17" s="17">
        <f t="shared" si="2"/>
        <v>2</v>
      </c>
      <c r="L17" s="17">
        <f t="shared" si="3"/>
        <v>22</v>
      </c>
    </row>
    <row r="18" spans="1:12">
      <c r="A18" s="16">
        <v>16</v>
      </c>
      <c r="B18" s="16" t="s">
        <v>203</v>
      </c>
      <c r="C18" s="18">
        <v>24</v>
      </c>
      <c r="D18" s="18">
        <v>8</v>
      </c>
      <c r="E18" s="18">
        <v>41</v>
      </c>
      <c r="F18" s="19">
        <v>4.0089999999999897</v>
      </c>
      <c r="G18" s="19">
        <v>14.000999999999999</v>
      </c>
      <c r="H18" s="19">
        <v>2</v>
      </c>
      <c r="I18" s="17">
        <f t="shared" si="0"/>
        <v>20.009999999999991</v>
      </c>
      <c r="J18" s="17">
        <f t="shared" si="1"/>
        <v>14.000999999999999</v>
      </c>
      <c r="K18" s="17">
        <f t="shared" si="2"/>
        <v>4.0089999999999897</v>
      </c>
      <c r="L18" s="17">
        <f t="shared" si="3"/>
        <v>18.009999999999991</v>
      </c>
    </row>
    <row r="19" spans="1:12">
      <c r="A19" s="16">
        <v>17</v>
      </c>
      <c r="B19" s="16" t="s">
        <v>177</v>
      </c>
      <c r="C19" s="18"/>
      <c r="D19" s="18">
        <v>25</v>
      </c>
      <c r="E19" s="18">
        <v>8</v>
      </c>
      <c r="F19" s="19">
        <v>0</v>
      </c>
      <c r="G19" s="19">
        <v>4</v>
      </c>
      <c r="H19" s="19">
        <v>14.000999999999999</v>
      </c>
      <c r="I19" s="17">
        <f t="shared" si="0"/>
        <v>18.000999999999998</v>
      </c>
      <c r="J19" s="17">
        <f t="shared" si="1"/>
        <v>14.000999999999999</v>
      </c>
      <c r="K19" s="17">
        <f t="shared" si="2"/>
        <v>4</v>
      </c>
      <c r="L19" s="17">
        <f t="shared" si="3"/>
        <v>18.000999999999998</v>
      </c>
    </row>
    <row r="20" spans="1:12">
      <c r="A20" s="16">
        <v>18</v>
      </c>
      <c r="B20" s="16" t="s">
        <v>61</v>
      </c>
      <c r="C20" s="18">
        <v>7</v>
      </c>
      <c r="D20" s="18">
        <v>40</v>
      </c>
      <c r="E20" s="18"/>
      <c r="F20" s="19">
        <v>14.002000000000001</v>
      </c>
      <c r="G20" s="19">
        <v>2</v>
      </c>
      <c r="H20" s="19">
        <v>0</v>
      </c>
      <c r="I20" s="17">
        <f t="shared" si="0"/>
        <v>16.002000000000002</v>
      </c>
      <c r="J20" s="17">
        <f t="shared" si="1"/>
        <v>14.002000000000001</v>
      </c>
      <c r="K20" s="17">
        <f t="shared" si="2"/>
        <v>2</v>
      </c>
      <c r="L20" s="17">
        <f t="shared" si="3"/>
        <v>16.002000000000002</v>
      </c>
    </row>
    <row r="21" spans="1:12">
      <c r="A21" s="16">
        <v>19</v>
      </c>
      <c r="B21" s="16" t="s">
        <v>322</v>
      </c>
      <c r="C21" s="18">
        <v>52</v>
      </c>
      <c r="D21" s="18">
        <v>23</v>
      </c>
      <c r="E21" s="18">
        <v>14</v>
      </c>
      <c r="F21" s="19">
        <v>2</v>
      </c>
      <c r="G21" s="19">
        <v>4.00999999999999</v>
      </c>
      <c r="H21" s="19">
        <v>8.0030000000000001</v>
      </c>
      <c r="I21" s="17">
        <f t="shared" si="0"/>
        <v>14.012999999999991</v>
      </c>
      <c r="J21" s="17">
        <f t="shared" si="1"/>
        <v>8.0030000000000001</v>
      </c>
      <c r="K21" s="17">
        <f t="shared" si="2"/>
        <v>4.00999999999999</v>
      </c>
      <c r="L21" s="17">
        <f t="shared" si="3"/>
        <v>12.012999999999991</v>
      </c>
    </row>
    <row r="22" spans="1:12">
      <c r="A22" s="16">
        <v>20</v>
      </c>
      <c r="B22" s="16" t="s">
        <v>56</v>
      </c>
      <c r="C22" s="18">
        <v>33</v>
      </c>
      <c r="D22" s="18">
        <v>16</v>
      </c>
      <c r="E22" s="18">
        <v>24</v>
      </c>
      <c r="F22" s="19">
        <v>2</v>
      </c>
      <c r="G22" s="19">
        <v>8.0009999999999994</v>
      </c>
      <c r="H22" s="19">
        <v>4.0089999999999897</v>
      </c>
      <c r="I22" s="17">
        <f t="shared" si="0"/>
        <v>14.009999999999989</v>
      </c>
      <c r="J22" s="17">
        <f t="shared" si="1"/>
        <v>8.0009999999999994</v>
      </c>
      <c r="K22" s="17">
        <f t="shared" si="2"/>
        <v>4.0089999999999897</v>
      </c>
      <c r="L22" s="17">
        <f t="shared" si="3"/>
        <v>12.009999999999989</v>
      </c>
    </row>
    <row r="23" spans="1:12">
      <c r="A23" s="16">
        <v>21</v>
      </c>
      <c r="B23" s="16" t="s">
        <v>212</v>
      </c>
      <c r="C23" s="18">
        <v>10</v>
      </c>
      <c r="D23" s="18">
        <v>64</v>
      </c>
      <c r="E23" s="18">
        <v>28</v>
      </c>
      <c r="F23" s="19">
        <v>8.0070000000000103</v>
      </c>
      <c r="G23" s="19">
        <v>2</v>
      </c>
      <c r="H23" s="19">
        <v>4</v>
      </c>
      <c r="I23" s="17">
        <f t="shared" si="0"/>
        <v>14.00700000000001</v>
      </c>
      <c r="J23" s="17">
        <f t="shared" si="1"/>
        <v>8.0070000000000103</v>
      </c>
      <c r="K23" s="17">
        <f t="shared" si="2"/>
        <v>4</v>
      </c>
      <c r="L23" s="17">
        <f t="shared" si="3"/>
        <v>12.00700000000001</v>
      </c>
    </row>
    <row r="24" spans="1:12">
      <c r="A24" s="16">
        <v>22</v>
      </c>
      <c r="B24" s="16" t="s">
        <v>480</v>
      </c>
      <c r="C24" s="18"/>
      <c r="D24" s="18"/>
      <c r="E24" s="18">
        <v>5</v>
      </c>
      <c r="F24" s="19">
        <v>0</v>
      </c>
      <c r="G24" s="20">
        <v>0</v>
      </c>
      <c r="H24" s="20">
        <v>14.004</v>
      </c>
      <c r="I24" s="17">
        <f t="shared" si="0"/>
        <v>14.004</v>
      </c>
      <c r="J24" s="17">
        <f t="shared" si="1"/>
        <v>14.004</v>
      </c>
      <c r="K24" s="17">
        <f t="shared" si="2"/>
        <v>0</v>
      </c>
      <c r="L24" s="17">
        <f t="shared" si="3"/>
        <v>14.004</v>
      </c>
    </row>
    <row r="25" spans="1:12">
      <c r="A25" s="16">
        <v>23</v>
      </c>
      <c r="B25" s="16" t="s">
        <v>366</v>
      </c>
      <c r="C25" s="18">
        <v>5</v>
      </c>
      <c r="D25" s="18"/>
      <c r="E25" s="18"/>
      <c r="F25" s="20">
        <v>14.004</v>
      </c>
      <c r="G25" s="20">
        <v>0</v>
      </c>
      <c r="H25" s="19">
        <v>0</v>
      </c>
      <c r="I25" s="17">
        <f t="shared" si="0"/>
        <v>14.004</v>
      </c>
      <c r="J25" s="17">
        <f t="shared" si="1"/>
        <v>14.004</v>
      </c>
      <c r="K25" s="17">
        <f t="shared" si="2"/>
        <v>0</v>
      </c>
      <c r="L25" s="17">
        <f t="shared" si="3"/>
        <v>14.004</v>
      </c>
    </row>
    <row r="26" spans="1:12">
      <c r="A26" s="16">
        <v>24</v>
      </c>
      <c r="B26" s="16" t="s">
        <v>207</v>
      </c>
      <c r="C26" s="18">
        <v>28</v>
      </c>
      <c r="D26" s="18">
        <v>38</v>
      </c>
      <c r="E26" s="18">
        <v>15</v>
      </c>
      <c r="F26" s="19">
        <v>4</v>
      </c>
      <c r="G26" s="19">
        <v>2</v>
      </c>
      <c r="H26" s="19">
        <v>8.0020000000000007</v>
      </c>
      <c r="I26" s="17">
        <f t="shared" si="0"/>
        <v>14.002000000000001</v>
      </c>
      <c r="J26" s="17">
        <f t="shared" si="1"/>
        <v>8.0020000000000007</v>
      </c>
      <c r="K26" s="17">
        <f t="shared" si="2"/>
        <v>4</v>
      </c>
      <c r="L26" s="17">
        <f t="shared" si="3"/>
        <v>12.002000000000001</v>
      </c>
    </row>
    <row r="27" spans="1:12">
      <c r="A27" s="16">
        <v>25</v>
      </c>
      <c r="B27" s="16" t="s">
        <v>209</v>
      </c>
      <c r="C27" s="18">
        <v>23</v>
      </c>
      <c r="D27" s="18">
        <v>28</v>
      </c>
      <c r="E27" s="18">
        <v>23</v>
      </c>
      <c r="F27" s="19">
        <v>4.00999999999999</v>
      </c>
      <c r="G27" s="19">
        <v>4</v>
      </c>
      <c r="H27" s="19">
        <v>4.00999999999999</v>
      </c>
      <c r="I27" s="17">
        <f t="shared" si="0"/>
        <v>12.019999999999982</v>
      </c>
      <c r="J27" s="17">
        <f t="shared" si="1"/>
        <v>4.00999999999999</v>
      </c>
      <c r="K27" s="17">
        <f t="shared" si="2"/>
        <v>4.00999999999999</v>
      </c>
      <c r="L27" s="17">
        <f t="shared" si="3"/>
        <v>8.01999999999998</v>
      </c>
    </row>
    <row r="28" spans="1:12">
      <c r="A28" s="16">
        <v>26</v>
      </c>
      <c r="B28" s="16" t="s">
        <v>226</v>
      </c>
      <c r="C28" s="18">
        <v>25</v>
      </c>
      <c r="D28" s="18">
        <v>27</v>
      </c>
      <c r="E28" s="18">
        <v>19</v>
      </c>
      <c r="F28" s="19">
        <v>4</v>
      </c>
      <c r="G28" s="19">
        <v>4</v>
      </c>
      <c r="H28" s="19">
        <v>4.0139999999999896</v>
      </c>
      <c r="I28" s="17">
        <f t="shared" si="0"/>
        <v>12.013999999999989</v>
      </c>
      <c r="J28" s="17">
        <f t="shared" si="1"/>
        <v>4.0139999999999896</v>
      </c>
      <c r="K28" s="17">
        <f t="shared" si="2"/>
        <v>4</v>
      </c>
      <c r="L28" s="17">
        <f t="shared" si="3"/>
        <v>8.0139999999999887</v>
      </c>
    </row>
    <row r="29" spans="1:12">
      <c r="A29" s="16">
        <v>27</v>
      </c>
      <c r="B29" s="16" t="s">
        <v>265</v>
      </c>
      <c r="C29" s="18"/>
      <c r="D29" s="18">
        <v>32</v>
      </c>
      <c r="E29" s="18">
        <v>10</v>
      </c>
      <c r="F29" s="19">
        <v>0</v>
      </c>
      <c r="G29" s="19">
        <v>4</v>
      </c>
      <c r="H29" s="19">
        <v>8.0070000000000103</v>
      </c>
      <c r="I29" s="17">
        <f t="shared" si="0"/>
        <v>12.00700000000001</v>
      </c>
      <c r="J29" s="17">
        <f t="shared" si="1"/>
        <v>8.0070000000000103</v>
      </c>
      <c r="K29" s="17">
        <f t="shared" si="2"/>
        <v>4</v>
      </c>
      <c r="L29" s="17">
        <f t="shared" si="3"/>
        <v>12.00700000000001</v>
      </c>
    </row>
    <row r="30" spans="1:12">
      <c r="A30" s="16">
        <v>28</v>
      </c>
      <c r="B30" s="16" t="s">
        <v>188</v>
      </c>
      <c r="C30" s="18">
        <v>48</v>
      </c>
      <c r="D30" s="18">
        <v>10</v>
      </c>
      <c r="E30" s="18">
        <v>61</v>
      </c>
      <c r="F30" s="20">
        <v>2</v>
      </c>
      <c r="G30" s="20">
        <v>8.0070000000000103</v>
      </c>
      <c r="H30" s="20">
        <v>2</v>
      </c>
      <c r="I30" s="17">
        <f t="shared" si="0"/>
        <v>12.00700000000001</v>
      </c>
      <c r="J30" s="17">
        <f t="shared" si="1"/>
        <v>8.0070000000000103</v>
      </c>
      <c r="K30" s="17">
        <f t="shared" si="2"/>
        <v>2</v>
      </c>
      <c r="L30" s="17">
        <f t="shared" si="3"/>
        <v>10.00700000000001</v>
      </c>
    </row>
    <row r="31" spans="1:12">
      <c r="A31" s="16">
        <v>29</v>
      </c>
      <c r="B31" s="16" t="s">
        <v>47</v>
      </c>
      <c r="C31" s="18">
        <v>11</v>
      </c>
      <c r="D31" s="18">
        <v>26</v>
      </c>
      <c r="E31" s="18"/>
      <c r="F31" s="19">
        <v>8.0060000000000109</v>
      </c>
      <c r="G31" s="19">
        <v>4</v>
      </c>
      <c r="H31" s="19">
        <v>0</v>
      </c>
      <c r="I31" s="17">
        <f t="shared" si="0"/>
        <v>12.006000000000011</v>
      </c>
      <c r="J31" s="17">
        <f t="shared" si="1"/>
        <v>8.0060000000000109</v>
      </c>
      <c r="K31" s="17">
        <f t="shared" si="2"/>
        <v>4</v>
      </c>
      <c r="L31" s="17">
        <f t="shared" si="3"/>
        <v>12.006000000000011</v>
      </c>
    </row>
    <row r="32" spans="1:12">
      <c r="A32" s="16">
        <v>30</v>
      </c>
      <c r="B32" s="16" t="s">
        <v>271</v>
      </c>
      <c r="C32" s="18">
        <v>29</v>
      </c>
      <c r="D32" s="18"/>
      <c r="E32" s="18">
        <v>16</v>
      </c>
      <c r="F32" s="20">
        <v>4</v>
      </c>
      <c r="G32" s="20">
        <v>0</v>
      </c>
      <c r="H32" s="20">
        <v>8.0009999999999994</v>
      </c>
      <c r="I32" s="17">
        <f t="shared" si="0"/>
        <v>12.000999999999999</v>
      </c>
      <c r="J32" s="17">
        <f t="shared" si="1"/>
        <v>8.0009999999999994</v>
      </c>
      <c r="K32" s="17">
        <f t="shared" si="2"/>
        <v>4</v>
      </c>
      <c r="L32" s="17">
        <f t="shared" si="3"/>
        <v>12.000999999999999</v>
      </c>
    </row>
    <row r="33" spans="1:12">
      <c r="A33" s="16">
        <v>31</v>
      </c>
      <c r="B33" s="16" t="s">
        <v>284</v>
      </c>
      <c r="C33" s="18">
        <v>16</v>
      </c>
      <c r="D33" s="18">
        <v>72</v>
      </c>
      <c r="E33" s="18">
        <v>46</v>
      </c>
      <c r="F33" s="19">
        <v>8.0009999999999994</v>
      </c>
      <c r="G33" s="19">
        <v>1</v>
      </c>
      <c r="H33" s="19">
        <v>2</v>
      </c>
      <c r="I33" s="17">
        <f t="shared" si="0"/>
        <v>11.000999999999999</v>
      </c>
      <c r="J33" s="17">
        <f t="shared" si="1"/>
        <v>8.0009999999999994</v>
      </c>
      <c r="K33" s="17">
        <f t="shared" si="2"/>
        <v>2</v>
      </c>
      <c r="L33" s="17">
        <f t="shared" si="3"/>
        <v>10.000999999999999</v>
      </c>
    </row>
    <row r="34" spans="1:12">
      <c r="A34" s="16">
        <v>32</v>
      </c>
      <c r="B34" s="16" t="s">
        <v>115</v>
      </c>
      <c r="C34" s="18">
        <v>40</v>
      </c>
      <c r="D34" s="18">
        <v>20</v>
      </c>
      <c r="E34" s="18">
        <v>20</v>
      </c>
      <c r="F34" s="19">
        <v>2</v>
      </c>
      <c r="G34" s="19">
        <v>4.0129999999999901</v>
      </c>
      <c r="H34" s="19">
        <v>4.0129999999999901</v>
      </c>
      <c r="I34" s="17">
        <f t="shared" si="0"/>
        <v>10.02599999999998</v>
      </c>
      <c r="J34" s="17">
        <f t="shared" si="1"/>
        <v>4.0129999999999901</v>
      </c>
      <c r="K34" s="17">
        <f t="shared" si="2"/>
        <v>4.0129999999999901</v>
      </c>
      <c r="L34" s="17">
        <f t="shared" si="3"/>
        <v>8.0259999999999803</v>
      </c>
    </row>
    <row r="35" spans="1:12">
      <c r="A35" s="16">
        <v>33</v>
      </c>
      <c r="B35" s="16" t="s">
        <v>240</v>
      </c>
      <c r="C35" s="18">
        <v>27</v>
      </c>
      <c r="D35" s="18">
        <v>18</v>
      </c>
      <c r="E35" s="18">
        <v>56</v>
      </c>
      <c r="F35" s="19">
        <v>4</v>
      </c>
      <c r="G35" s="19">
        <v>4.0149999999999899</v>
      </c>
      <c r="H35" s="19">
        <v>2</v>
      </c>
      <c r="I35" s="17">
        <f t="shared" ref="I35:I66" si="4">SUM(F35:H35)</f>
        <v>10.01499999999999</v>
      </c>
      <c r="J35" s="17">
        <f t="shared" ref="J35:J66" si="5">LARGE(F35:H35,1)</f>
        <v>4.0149999999999899</v>
      </c>
      <c r="K35" s="17">
        <f t="shared" ref="K35:K66" si="6">LARGE(F35:H35,2)</f>
        <v>4</v>
      </c>
      <c r="L35" s="17">
        <f t="shared" ref="L35:L66" si="7">SUM(J35:K35)</f>
        <v>8.0149999999999899</v>
      </c>
    </row>
    <row r="36" spans="1:12">
      <c r="A36" s="16">
        <v>34</v>
      </c>
      <c r="B36" s="16" t="s">
        <v>67</v>
      </c>
      <c r="C36" s="18">
        <v>12</v>
      </c>
      <c r="D36" s="18">
        <v>33</v>
      </c>
      <c r="E36" s="18"/>
      <c r="F36" s="19">
        <v>8.0050000000000008</v>
      </c>
      <c r="G36" s="19">
        <v>2</v>
      </c>
      <c r="H36" s="19">
        <v>0</v>
      </c>
      <c r="I36" s="17">
        <f t="shared" si="4"/>
        <v>10.005000000000001</v>
      </c>
      <c r="J36" s="17">
        <f t="shared" si="5"/>
        <v>8.0050000000000008</v>
      </c>
      <c r="K36" s="17">
        <f t="shared" si="6"/>
        <v>2</v>
      </c>
      <c r="L36" s="17">
        <f t="shared" si="7"/>
        <v>10.005000000000001</v>
      </c>
    </row>
    <row r="37" spans="1:12">
      <c r="A37" s="16">
        <v>35</v>
      </c>
      <c r="B37" s="16" t="s">
        <v>451</v>
      </c>
      <c r="C37" s="18"/>
      <c r="D37" s="18">
        <v>15</v>
      </c>
      <c r="E37" s="18">
        <v>39</v>
      </c>
      <c r="F37" s="19">
        <v>0</v>
      </c>
      <c r="G37" s="19">
        <v>8.0020000000000007</v>
      </c>
      <c r="H37" s="19">
        <v>2</v>
      </c>
      <c r="I37" s="17">
        <f t="shared" si="4"/>
        <v>10.002000000000001</v>
      </c>
      <c r="J37" s="17">
        <f t="shared" si="5"/>
        <v>8.0020000000000007</v>
      </c>
      <c r="K37" s="17">
        <f t="shared" si="6"/>
        <v>2</v>
      </c>
      <c r="L37" s="17">
        <f t="shared" si="7"/>
        <v>10.002000000000001</v>
      </c>
    </row>
    <row r="38" spans="1:12">
      <c r="A38" s="16">
        <v>36</v>
      </c>
      <c r="B38" s="16" t="s">
        <v>235</v>
      </c>
      <c r="C38" s="18">
        <v>19</v>
      </c>
      <c r="D38" s="18">
        <v>74</v>
      </c>
      <c r="E38" s="18">
        <v>21</v>
      </c>
      <c r="F38" s="19">
        <v>4.0139999999999896</v>
      </c>
      <c r="G38" s="19">
        <v>1</v>
      </c>
      <c r="H38" s="19">
        <v>4.0119999999999898</v>
      </c>
      <c r="I38" s="17">
        <f t="shared" si="4"/>
        <v>9.0259999999999785</v>
      </c>
      <c r="J38" s="17">
        <f t="shared" si="5"/>
        <v>4.0139999999999896</v>
      </c>
      <c r="K38" s="17">
        <f t="shared" si="6"/>
        <v>4.0119999999999898</v>
      </c>
      <c r="L38" s="17">
        <f t="shared" si="7"/>
        <v>8.0259999999999785</v>
      </c>
    </row>
    <row r="39" spans="1:12">
      <c r="A39" s="16">
        <v>37</v>
      </c>
      <c r="B39" s="16" t="s">
        <v>244</v>
      </c>
      <c r="C39" s="18">
        <v>43</v>
      </c>
      <c r="D39" s="18">
        <v>46</v>
      </c>
      <c r="E39" s="18">
        <v>18</v>
      </c>
      <c r="F39" s="19">
        <v>2</v>
      </c>
      <c r="G39" s="19">
        <v>2</v>
      </c>
      <c r="H39" s="19">
        <v>4.0149999999999899</v>
      </c>
      <c r="I39" s="17">
        <f t="shared" si="4"/>
        <v>8.0149999999999899</v>
      </c>
      <c r="J39" s="17">
        <f t="shared" si="5"/>
        <v>4.0149999999999899</v>
      </c>
      <c r="K39" s="17">
        <f t="shared" si="6"/>
        <v>2</v>
      </c>
      <c r="L39" s="17">
        <f t="shared" si="7"/>
        <v>6.0149999999999899</v>
      </c>
    </row>
    <row r="40" spans="1:12">
      <c r="A40" s="16">
        <v>38</v>
      </c>
      <c r="B40" s="16" t="s">
        <v>498</v>
      </c>
      <c r="C40" s="18">
        <v>58</v>
      </c>
      <c r="D40" s="18">
        <v>19</v>
      </c>
      <c r="E40" s="18">
        <v>34</v>
      </c>
      <c r="F40" s="20">
        <v>2</v>
      </c>
      <c r="G40" s="20">
        <v>4.0139999999999896</v>
      </c>
      <c r="H40" s="20">
        <v>2</v>
      </c>
      <c r="I40" s="17">
        <f t="shared" si="4"/>
        <v>8.0139999999999887</v>
      </c>
      <c r="J40" s="17">
        <f t="shared" si="5"/>
        <v>4.0139999999999896</v>
      </c>
      <c r="K40" s="17">
        <f t="shared" si="6"/>
        <v>2</v>
      </c>
      <c r="L40" s="17">
        <f t="shared" si="7"/>
        <v>6.0139999999999896</v>
      </c>
    </row>
    <row r="41" spans="1:12">
      <c r="A41" s="16">
        <v>39</v>
      </c>
      <c r="B41" s="16" t="s">
        <v>481</v>
      </c>
      <c r="C41" s="18"/>
      <c r="D41" s="18"/>
      <c r="E41" s="18">
        <v>11</v>
      </c>
      <c r="F41" s="19">
        <v>0</v>
      </c>
      <c r="G41" s="20">
        <v>0</v>
      </c>
      <c r="H41" s="20">
        <v>8.0060000000000109</v>
      </c>
      <c r="I41" s="17">
        <f t="shared" si="4"/>
        <v>8.0060000000000109</v>
      </c>
      <c r="J41" s="17">
        <f t="shared" si="5"/>
        <v>8.0060000000000109</v>
      </c>
      <c r="K41" s="17">
        <f t="shared" si="6"/>
        <v>0</v>
      </c>
      <c r="L41" s="17">
        <f t="shared" si="7"/>
        <v>8.0060000000000109</v>
      </c>
    </row>
    <row r="42" spans="1:12">
      <c r="A42" s="16">
        <v>40</v>
      </c>
      <c r="B42" s="16" t="s">
        <v>120</v>
      </c>
      <c r="C42" s="18"/>
      <c r="D42" s="18">
        <v>12</v>
      </c>
      <c r="E42" s="18"/>
      <c r="F42" s="19">
        <v>0</v>
      </c>
      <c r="G42" s="19">
        <v>8.0050000000000008</v>
      </c>
      <c r="H42" s="19">
        <v>0</v>
      </c>
      <c r="I42" s="17">
        <f t="shared" si="4"/>
        <v>8.0050000000000008</v>
      </c>
      <c r="J42" s="17">
        <f t="shared" si="5"/>
        <v>8.0050000000000008</v>
      </c>
      <c r="K42" s="17">
        <f t="shared" si="6"/>
        <v>0</v>
      </c>
      <c r="L42" s="17">
        <f t="shared" si="7"/>
        <v>8.0050000000000008</v>
      </c>
    </row>
    <row r="43" spans="1:12">
      <c r="A43" s="16">
        <v>41</v>
      </c>
      <c r="B43" s="16" t="s">
        <v>369</v>
      </c>
      <c r="C43" s="18">
        <v>51</v>
      </c>
      <c r="D43" s="18">
        <v>50</v>
      </c>
      <c r="E43" s="18">
        <v>25</v>
      </c>
      <c r="F43" s="20">
        <v>2</v>
      </c>
      <c r="G43" s="20">
        <v>2</v>
      </c>
      <c r="H43" s="20">
        <v>4</v>
      </c>
      <c r="I43" s="17">
        <f t="shared" si="4"/>
        <v>8</v>
      </c>
      <c r="J43" s="17">
        <f t="shared" si="5"/>
        <v>4</v>
      </c>
      <c r="K43" s="17">
        <f t="shared" si="6"/>
        <v>2</v>
      </c>
      <c r="L43" s="17">
        <f t="shared" si="7"/>
        <v>6</v>
      </c>
    </row>
    <row r="44" spans="1:12">
      <c r="A44" s="16">
        <v>42</v>
      </c>
      <c r="B44" s="16" t="s">
        <v>275</v>
      </c>
      <c r="C44" s="18">
        <v>44</v>
      </c>
      <c r="D44" s="18">
        <v>53</v>
      </c>
      <c r="E44" s="18">
        <v>29</v>
      </c>
      <c r="F44" s="19">
        <v>2</v>
      </c>
      <c r="G44" s="19">
        <v>2</v>
      </c>
      <c r="H44" s="19">
        <v>4</v>
      </c>
      <c r="I44" s="17">
        <f t="shared" si="4"/>
        <v>8</v>
      </c>
      <c r="J44" s="17">
        <f t="shared" si="5"/>
        <v>4</v>
      </c>
      <c r="K44" s="17">
        <f t="shared" si="6"/>
        <v>2</v>
      </c>
      <c r="L44" s="17">
        <f t="shared" si="7"/>
        <v>6</v>
      </c>
    </row>
    <row r="45" spans="1:12">
      <c r="A45" s="16">
        <v>43</v>
      </c>
      <c r="B45" s="16" t="s">
        <v>106</v>
      </c>
      <c r="C45" s="18">
        <v>26</v>
      </c>
      <c r="D45" s="18">
        <v>31</v>
      </c>
      <c r="E45" s="18"/>
      <c r="F45" s="19">
        <v>4</v>
      </c>
      <c r="G45" s="19">
        <v>4</v>
      </c>
      <c r="H45" s="19">
        <v>0</v>
      </c>
      <c r="I45" s="17">
        <f t="shared" si="4"/>
        <v>8</v>
      </c>
      <c r="J45" s="17">
        <f t="shared" si="5"/>
        <v>4</v>
      </c>
      <c r="K45" s="17">
        <f t="shared" si="6"/>
        <v>4</v>
      </c>
      <c r="L45" s="17">
        <f t="shared" si="7"/>
        <v>8</v>
      </c>
    </row>
    <row r="46" spans="1:12">
      <c r="A46" s="16">
        <v>44</v>
      </c>
      <c r="B46" s="16" t="s">
        <v>273</v>
      </c>
      <c r="C46" s="18"/>
      <c r="D46" s="18">
        <v>17</v>
      </c>
      <c r="E46" s="18">
        <v>64</v>
      </c>
      <c r="F46" s="19">
        <v>0</v>
      </c>
      <c r="G46" s="19">
        <v>4.0159999999999902</v>
      </c>
      <c r="H46" s="19">
        <v>2</v>
      </c>
      <c r="I46" s="17">
        <f t="shared" si="4"/>
        <v>6.0159999999999902</v>
      </c>
      <c r="J46" s="17">
        <f t="shared" si="5"/>
        <v>4.0159999999999902</v>
      </c>
      <c r="K46" s="17">
        <f t="shared" si="6"/>
        <v>2</v>
      </c>
      <c r="L46" s="17">
        <f t="shared" si="7"/>
        <v>6.0159999999999902</v>
      </c>
    </row>
    <row r="47" spans="1:12">
      <c r="A47" s="16">
        <v>45</v>
      </c>
      <c r="B47" s="16" t="s">
        <v>83</v>
      </c>
      <c r="C47" s="18">
        <v>20</v>
      </c>
      <c r="D47" s="18">
        <v>35</v>
      </c>
      <c r="E47" s="18"/>
      <c r="F47" s="19">
        <v>4.0129999999999901</v>
      </c>
      <c r="G47" s="19">
        <v>2</v>
      </c>
      <c r="H47" s="19">
        <v>0</v>
      </c>
      <c r="I47" s="17">
        <f t="shared" si="4"/>
        <v>6.0129999999999901</v>
      </c>
      <c r="J47" s="17">
        <f t="shared" si="5"/>
        <v>4.0129999999999901</v>
      </c>
      <c r="K47" s="17">
        <f t="shared" si="6"/>
        <v>2</v>
      </c>
      <c r="L47" s="17">
        <f t="shared" si="7"/>
        <v>6.0129999999999901</v>
      </c>
    </row>
    <row r="48" spans="1:12" ht="15.75" customHeight="1">
      <c r="A48" s="16">
        <v>46</v>
      </c>
      <c r="B48" s="16" t="s">
        <v>137</v>
      </c>
      <c r="C48" s="18">
        <v>38</v>
      </c>
      <c r="D48" s="18">
        <v>21</v>
      </c>
      <c r="E48" s="18"/>
      <c r="F48" s="19">
        <v>2</v>
      </c>
      <c r="G48" s="19">
        <v>4.0119999999999898</v>
      </c>
      <c r="H48" s="19">
        <v>0</v>
      </c>
      <c r="I48" s="17">
        <f t="shared" si="4"/>
        <v>6.0119999999999898</v>
      </c>
      <c r="J48" s="17">
        <f t="shared" si="5"/>
        <v>4.0119999999999898</v>
      </c>
      <c r="K48" s="17">
        <f t="shared" si="6"/>
        <v>2</v>
      </c>
      <c r="L48" s="17">
        <f t="shared" si="7"/>
        <v>6.0119999999999898</v>
      </c>
    </row>
    <row r="49" spans="1:12">
      <c r="A49" s="16">
        <v>47</v>
      </c>
      <c r="B49" s="16" t="s">
        <v>131</v>
      </c>
      <c r="C49" s="18">
        <v>42</v>
      </c>
      <c r="D49" s="18">
        <v>22</v>
      </c>
      <c r="E49" s="18"/>
      <c r="F49" s="19">
        <v>2</v>
      </c>
      <c r="G49" s="19">
        <v>4.0109999999999904</v>
      </c>
      <c r="H49" s="19">
        <v>0</v>
      </c>
      <c r="I49" s="17">
        <f t="shared" si="4"/>
        <v>6.0109999999999904</v>
      </c>
      <c r="J49" s="17">
        <f t="shared" si="5"/>
        <v>4.0109999999999904</v>
      </c>
      <c r="K49" s="17">
        <f t="shared" si="6"/>
        <v>2</v>
      </c>
      <c r="L49" s="17">
        <f t="shared" si="7"/>
        <v>6.0109999999999904</v>
      </c>
    </row>
    <row r="50" spans="1:12">
      <c r="A50" s="16">
        <v>48</v>
      </c>
      <c r="B50" s="16" t="s">
        <v>323</v>
      </c>
      <c r="C50" s="18">
        <v>47</v>
      </c>
      <c r="D50" s="18"/>
      <c r="E50" s="18">
        <v>26</v>
      </c>
      <c r="F50" s="19">
        <v>2</v>
      </c>
      <c r="G50" s="20">
        <v>0</v>
      </c>
      <c r="H50" s="20">
        <v>4</v>
      </c>
      <c r="I50" s="17">
        <f t="shared" si="4"/>
        <v>6</v>
      </c>
      <c r="J50" s="17">
        <f t="shared" si="5"/>
        <v>4</v>
      </c>
      <c r="K50" s="17">
        <f t="shared" si="6"/>
        <v>2</v>
      </c>
      <c r="L50" s="17">
        <f t="shared" si="7"/>
        <v>6</v>
      </c>
    </row>
    <row r="51" spans="1:12">
      <c r="A51" s="16">
        <v>49</v>
      </c>
      <c r="B51" s="16" t="s">
        <v>321</v>
      </c>
      <c r="C51" s="18"/>
      <c r="D51" s="18">
        <v>39</v>
      </c>
      <c r="E51" s="18">
        <v>27</v>
      </c>
      <c r="F51" s="19">
        <v>0</v>
      </c>
      <c r="G51" s="19">
        <v>2</v>
      </c>
      <c r="H51" s="19">
        <v>4</v>
      </c>
      <c r="I51" s="17">
        <f t="shared" si="4"/>
        <v>6</v>
      </c>
      <c r="J51" s="17">
        <f t="shared" si="5"/>
        <v>4</v>
      </c>
      <c r="K51" s="17">
        <f t="shared" si="6"/>
        <v>2</v>
      </c>
      <c r="L51" s="17">
        <f t="shared" si="7"/>
        <v>6</v>
      </c>
    </row>
    <row r="52" spans="1:12">
      <c r="A52" s="16">
        <v>50</v>
      </c>
      <c r="B52" s="16" t="s">
        <v>454</v>
      </c>
      <c r="C52" s="18"/>
      <c r="D52" s="18">
        <v>37</v>
      </c>
      <c r="E52" s="18">
        <v>31</v>
      </c>
      <c r="F52" s="19">
        <v>0</v>
      </c>
      <c r="G52" s="19">
        <v>2</v>
      </c>
      <c r="H52" s="19">
        <v>4</v>
      </c>
      <c r="I52" s="17">
        <f t="shared" si="4"/>
        <v>6</v>
      </c>
      <c r="J52" s="17">
        <f t="shared" si="5"/>
        <v>4</v>
      </c>
      <c r="K52" s="17">
        <f t="shared" si="6"/>
        <v>2</v>
      </c>
      <c r="L52" s="17">
        <f t="shared" si="7"/>
        <v>6</v>
      </c>
    </row>
    <row r="53" spans="1:12">
      <c r="A53" s="16">
        <v>51</v>
      </c>
      <c r="B53" s="16" t="s">
        <v>328</v>
      </c>
      <c r="C53" s="18"/>
      <c r="D53" s="18">
        <v>52</v>
      </c>
      <c r="E53" s="18">
        <v>32</v>
      </c>
      <c r="F53" s="19">
        <v>0</v>
      </c>
      <c r="G53" s="19">
        <v>2</v>
      </c>
      <c r="H53" s="19">
        <v>4</v>
      </c>
      <c r="I53" s="17">
        <f t="shared" si="4"/>
        <v>6</v>
      </c>
      <c r="J53" s="17">
        <f t="shared" si="5"/>
        <v>4</v>
      </c>
      <c r="K53" s="17">
        <f t="shared" si="6"/>
        <v>2</v>
      </c>
      <c r="L53" s="17">
        <f t="shared" si="7"/>
        <v>6</v>
      </c>
    </row>
    <row r="54" spans="1:12">
      <c r="A54" s="16">
        <v>52</v>
      </c>
      <c r="B54" s="16" t="s">
        <v>324</v>
      </c>
      <c r="C54" s="18">
        <v>36</v>
      </c>
      <c r="D54" s="18">
        <v>36</v>
      </c>
      <c r="E54" s="18">
        <v>33</v>
      </c>
      <c r="F54" s="19">
        <v>2</v>
      </c>
      <c r="G54" s="19">
        <v>2</v>
      </c>
      <c r="H54" s="19">
        <v>2</v>
      </c>
      <c r="I54" s="17">
        <f t="shared" si="4"/>
        <v>6</v>
      </c>
      <c r="J54" s="17">
        <f t="shared" si="5"/>
        <v>2</v>
      </c>
      <c r="K54" s="17">
        <f t="shared" si="6"/>
        <v>2</v>
      </c>
      <c r="L54" s="17">
        <f t="shared" si="7"/>
        <v>4</v>
      </c>
    </row>
    <row r="55" spans="1:12">
      <c r="A55" s="16">
        <v>53</v>
      </c>
      <c r="B55" s="16" t="s">
        <v>368</v>
      </c>
      <c r="C55" s="18">
        <v>45</v>
      </c>
      <c r="D55" s="18">
        <v>48</v>
      </c>
      <c r="E55" s="18">
        <v>35</v>
      </c>
      <c r="F55" s="20">
        <v>2</v>
      </c>
      <c r="G55" s="20">
        <v>2</v>
      </c>
      <c r="H55" s="20">
        <v>2</v>
      </c>
      <c r="I55" s="17">
        <f t="shared" si="4"/>
        <v>6</v>
      </c>
      <c r="J55" s="17">
        <f t="shared" si="5"/>
        <v>2</v>
      </c>
      <c r="K55" s="17">
        <f t="shared" si="6"/>
        <v>2</v>
      </c>
      <c r="L55" s="17">
        <f t="shared" si="7"/>
        <v>4</v>
      </c>
    </row>
    <row r="56" spans="1:12">
      <c r="A56" s="16">
        <v>54</v>
      </c>
      <c r="B56" s="16" t="s">
        <v>261</v>
      </c>
      <c r="C56" s="18">
        <v>39</v>
      </c>
      <c r="D56" s="18">
        <v>34</v>
      </c>
      <c r="E56" s="18">
        <v>36</v>
      </c>
      <c r="F56" s="19">
        <v>2</v>
      </c>
      <c r="G56" s="19">
        <v>2</v>
      </c>
      <c r="H56" s="19">
        <v>2</v>
      </c>
      <c r="I56" s="17">
        <f t="shared" si="4"/>
        <v>6</v>
      </c>
      <c r="J56" s="17">
        <f t="shared" si="5"/>
        <v>2</v>
      </c>
      <c r="K56" s="17">
        <f t="shared" si="6"/>
        <v>2</v>
      </c>
      <c r="L56" s="17">
        <f t="shared" si="7"/>
        <v>4</v>
      </c>
    </row>
    <row r="57" spans="1:12">
      <c r="A57" s="16">
        <v>55</v>
      </c>
      <c r="B57" s="16" t="s">
        <v>276</v>
      </c>
      <c r="C57" s="18">
        <v>61</v>
      </c>
      <c r="D57" s="18">
        <v>58</v>
      </c>
      <c r="E57" s="18">
        <v>40</v>
      </c>
      <c r="F57" s="20">
        <v>2</v>
      </c>
      <c r="G57" s="20">
        <v>2</v>
      </c>
      <c r="H57" s="20">
        <v>2</v>
      </c>
      <c r="I57" s="17">
        <f t="shared" si="4"/>
        <v>6</v>
      </c>
      <c r="J57" s="17">
        <f t="shared" si="5"/>
        <v>2</v>
      </c>
      <c r="K57" s="17">
        <f t="shared" si="6"/>
        <v>2</v>
      </c>
      <c r="L57" s="17">
        <f t="shared" si="7"/>
        <v>4</v>
      </c>
    </row>
    <row r="58" spans="1:12">
      <c r="A58" s="16">
        <v>56</v>
      </c>
      <c r="B58" s="16" t="s">
        <v>336</v>
      </c>
      <c r="C58" s="18">
        <v>34</v>
      </c>
      <c r="D58" s="18">
        <v>55</v>
      </c>
      <c r="E58" s="18">
        <v>49</v>
      </c>
      <c r="F58" s="19">
        <v>2</v>
      </c>
      <c r="G58" s="19">
        <v>2</v>
      </c>
      <c r="H58" s="19">
        <v>2</v>
      </c>
      <c r="I58" s="17">
        <f t="shared" si="4"/>
        <v>6</v>
      </c>
      <c r="J58" s="17">
        <f t="shared" si="5"/>
        <v>2</v>
      </c>
      <c r="K58" s="17">
        <f t="shared" si="6"/>
        <v>2</v>
      </c>
      <c r="L58" s="17">
        <f t="shared" si="7"/>
        <v>4</v>
      </c>
    </row>
    <row r="59" spans="1:12">
      <c r="A59" s="16">
        <v>57</v>
      </c>
      <c r="B59" s="16" t="s">
        <v>280</v>
      </c>
      <c r="C59" s="18">
        <v>60</v>
      </c>
      <c r="D59" s="18">
        <v>51</v>
      </c>
      <c r="E59" s="18">
        <v>50</v>
      </c>
      <c r="F59" s="19">
        <v>2</v>
      </c>
      <c r="G59" s="19">
        <v>2</v>
      </c>
      <c r="H59" s="19">
        <v>2</v>
      </c>
      <c r="I59" s="17">
        <f t="shared" si="4"/>
        <v>6</v>
      </c>
      <c r="J59" s="17">
        <f t="shared" si="5"/>
        <v>2</v>
      </c>
      <c r="K59" s="17">
        <f t="shared" si="6"/>
        <v>2</v>
      </c>
      <c r="L59" s="17">
        <f t="shared" si="7"/>
        <v>4</v>
      </c>
    </row>
    <row r="60" spans="1:12">
      <c r="A60" s="16">
        <v>58</v>
      </c>
      <c r="B60" s="16" t="s">
        <v>458</v>
      </c>
      <c r="C60" s="18"/>
      <c r="D60" s="18">
        <v>69</v>
      </c>
      <c r="E60" s="18">
        <v>17</v>
      </c>
      <c r="F60" s="19">
        <v>0</v>
      </c>
      <c r="G60" s="19">
        <v>1</v>
      </c>
      <c r="H60" s="19">
        <v>4.0159999999999902</v>
      </c>
      <c r="I60" s="17">
        <f t="shared" si="4"/>
        <v>5.0159999999999902</v>
      </c>
      <c r="J60" s="17">
        <f t="shared" si="5"/>
        <v>4.0159999999999902</v>
      </c>
      <c r="K60" s="17">
        <f t="shared" si="6"/>
        <v>1</v>
      </c>
      <c r="L60" s="17">
        <f t="shared" si="7"/>
        <v>5.0159999999999902</v>
      </c>
    </row>
    <row r="61" spans="1:12">
      <c r="A61" s="16">
        <v>59</v>
      </c>
      <c r="B61" s="16" t="s">
        <v>277</v>
      </c>
      <c r="C61" s="18">
        <v>56</v>
      </c>
      <c r="D61" s="18">
        <v>44</v>
      </c>
      <c r="E61" s="18">
        <v>69</v>
      </c>
      <c r="F61" s="19">
        <v>2</v>
      </c>
      <c r="G61" s="19">
        <v>2</v>
      </c>
      <c r="H61" s="19">
        <v>1</v>
      </c>
      <c r="I61" s="17">
        <f t="shared" si="4"/>
        <v>5</v>
      </c>
      <c r="J61" s="17">
        <f t="shared" si="5"/>
        <v>2</v>
      </c>
      <c r="K61" s="17">
        <f t="shared" si="6"/>
        <v>2</v>
      </c>
      <c r="L61" s="17">
        <f t="shared" si="7"/>
        <v>4</v>
      </c>
    </row>
    <row r="62" spans="1:12">
      <c r="A62" s="16">
        <v>60</v>
      </c>
      <c r="B62" s="16" t="s">
        <v>294</v>
      </c>
      <c r="C62" s="18">
        <v>68</v>
      </c>
      <c r="D62" s="18">
        <v>49</v>
      </c>
      <c r="E62" s="18">
        <v>54</v>
      </c>
      <c r="F62" s="20">
        <v>1</v>
      </c>
      <c r="G62" s="20">
        <v>2</v>
      </c>
      <c r="H62" s="20">
        <v>2</v>
      </c>
      <c r="I62" s="17">
        <f t="shared" si="4"/>
        <v>5</v>
      </c>
      <c r="J62" s="17">
        <f t="shared" si="5"/>
        <v>2</v>
      </c>
      <c r="K62" s="17">
        <f t="shared" si="6"/>
        <v>2</v>
      </c>
      <c r="L62" s="17">
        <f t="shared" si="7"/>
        <v>4</v>
      </c>
    </row>
    <row r="63" spans="1:12">
      <c r="A63" s="16">
        <v>61</v>
      </c>
      <c r="B63" s="16" t="s">
        <v>119</v>
      </c>
      <c r="C63" s="18">
        <v>17</v>
      </c>
      <c r="D63" s="18"/>
      <c r="E63" s="18"/>
      <c r="F63" s="20">
        <v>4.0159999999999902</v>
      </c>
      <c r="G63" s="20">
        <v>0</v>
      </c>
      <c r="H63" s="19">
        <v>0</v>
      </c>
      <c r="I63" s="17">
        <f t="shared" si="4"/>
        <v>4.0159999999999902</v>
      </c>
      <c r="J63" s="17">
        <f t="shared" si="5"/>
        <v>4.0159999999999902</v>
      </c>
      <c r="K63" s="17">
        <f t="shared" si="6"/>
        <v>0</v>
      </c>
      <c r="L63" s="17">
        <f t="shared" si="7"/>
        <v>4.0159999999999902</v>
      </c>
    </row>
    <row r="64" spans="1:12">
      <c r="A64" s="16">
        <v>62</v>
      </c>
      <c r="B64" s="16" t="s">
        <v>211</v>
      </c>
      <c r="C64" s="18">
        <v>18</v>
      </c>
      <c r="D64" s="18"/>
      <c r="E64" s="18"/>
      <c r="F64" s="20">
        <v>4.0149999999999899</v>
      </c>
      <c r="G64" s="20">
        <v>0</v>
      </c>
      <c r="H64" s="19">
        <v>0</v>
      </c>
      <c r="I64" s="17">
        <f t="shared" si="4"/>
        <v>4.0149999999999899</v>
      </c>
      <c r="J64" s="17">
        <f t="shared" si="5"/>
        <v>4.0149999999999899</v>
      </c>
      <c r="K64" s="17">
        <f t="shared" si="6"/>
        <v>0</v>
      </c>
      <c r="L64" s="17">
        <f t="shared" si="7"/>
        <v>4.0149999999999899</v>
      </c>
    </row>
    <row r="65" spans="1:12">
      <c r="A65" s="16">
        <v>63</v>
      </c>
      <c r="B65" s="16" t="s">
        <v>434</v>
      </c>
      <c r="C65" s="18"/>
      <c r="D65" s="18"/>
      <c r="E65" s="18">
        <v>22</v>
      </c>
      <c r="F65" s="19">
        <v>0</v>
      </c>
      <c r="G65" s="20">
        <v>0</v>
      </c>
      <c r="H65" s="20">
        <v>4.0109999999999904</v>
      </c>
      <c r="I65" s="17">
        <f t="shared" si="4"/>
        <v>4.0109999999999904</v>
      </c>
      <c r="J65" s="17">
        <f t="shared" si="5"/>
        <v>4.0109999999999904</v>
      </c>
      <c r="K65" s="17">
        <f t="shared" si="6"/>
        <v>0</v>
      </c>
      <c r="L65" s="17">
        <f t="shared" si="7"/>
        <v>4.0109999999999904</v>
      </c>
    </row>
    <row r="66" spans="1:12">
      <c r="A66" s="16">
        <v>64</v>
      </c>
      <c r="B66" s="16" t="s">
        <v>482</v>
      </c>
      <c r="C66" s="18"/>
      <c r="D66" s="18"/>
      <c r="E66" s="18">
        <v>30</v>
      </c>
      <c r="F66" s="19">
        <v>0</v>
      </c>
      <c r="G66" s="20">
        <v>0</v>
      </c>
      <c r="H66" s="20">
        <v>4</v>
      </c>
      <c r="I66" s="17">
        <f t="shared" si="4"/>
        <v>4</v>
      </c>
      <c r="J66" s="17">
        <f t="shared" si="5"/>
        <v>4</v>
      </c>
      <c r="K66" s="17">
        <f t="shared" si="6"/>
        <v>0</v>
      </c>
      <c r="L66" s="17">
        <f t="shared" si="7"/>
        <v>4</v>
      </c>
    </row>
    <row r="67" spans="1:12">
      <c r="A67" s="16">
        <v>65</v>
      </c>
      <c r="B67" s="16" t="s">
        <v>456</v>
      </c>
      <c r="C67" s="18"/>
      <c r="D67" s="18">
        <v>63</v>
      </c>
      <c r="E67" s="18">
        <v>37</v>
      </c>
      <c r="F67" s="19">
        <v>0</v>
      </c>
      <c r="G67" s="19">
        <v>2</v>
      </c>
      <c r="H67" s="19">
        <v>2</v>
      </c>
      <c r="I67" s="17">
        <f t="shared" ref="I67:I98" si="8">SUM(F67:H67)</f>
        <v>4</v>
      </c>
      <c r="J67" s="17">
        <f t="shared" ref="J67:J99" si="9">LARGE(F67:H67,1)</f>
        <v>2</v>
      </c>
      <c r="K67" s="17">
        <f t="shared" ref="K67:K99" si="10">LARGE(F67:H67,2)</f>
        <v>2</v>
      </c>
      <c r="L67" s="17">
        <f t="shared" ref="L67:L98" si="11">SUM(J67:K67)</f>
        <v>4</v>
      </c>
    </row>
    <row r="68" spans="1:12">
      <c r="A68" s="16">
        <v>66</v>
      </c>
      <c r="B68" s="16" t="s">
        <v>232</v>
      </c>
      <c r="C68" s="18"/>
      <c r="D68" s="18">
        <v>54</v>
      </c>
      <c r="E68" s="18">
        <v>43</v>
      </c>
      <c r="F68" s="19">
        <v>0</v>
      </c>
      <c r="G68" s="19">
        <v>2</v>
      </c>
      <c r="H68" s="19">
        <v>2</v>
      </c>
      <c r="I68" s="17">
        <f t="shared" si="8"/>
        <v>4</v>
      </c>
      <c r="J68" s="17">
        <f t="shared" si="9"/>
        <v>2</v>
      </c>
      <c r="K68" s="17">
        <f t="shared" si="10"/>
        <v>2</v>
      </c>
      <c r="L68" s="17">
        <f t="shared" si="11"/>
        <v>4</v>
      </c>
    </row>
    <row r="69" spans="1:12">
      <c r="A69" s="16">
        <v>67</v>
      </c>
      <c r="B69" s="16" t="s">
        <v>239</v>
      </c>
      <c r="C69" s="18">
        <v>35</v>
      </c>
      <c r="D69" s="18"/>
      <c r="E69" s="18">
        <v>44</v>
      </c>
      <c r="F69" s="19">
        <v>2</v>
      </c>
      <c r="G69" s="20">
        <v>0</v>
      </c>
      <c r="H69" s="20">
        <v>2</v>
      </c>
      <c r="I69" s="17">
        <f t="shared" si="8"/>
        <v>4</v>
      </c>
      <c r="J69" s="17">
        <f t="shared" si="9"/>
        <v>2</v>
      </c>
      <c r="K69" s="17">
        <f t="shared" si="10"/>
        <v>2</v>
      </c>
      <c r="L69" s="17">
        <f t="shared" si="11"/>
        <v>4</v>
      </c>
    </row>
    <row r="70" spans="1:12">
      <c r="A70" s="16">
        <v>68</v>
      </c>
      <c r="B70" s="16" t="s">
        <v>333</v>
      </c>
      <c r="C70" s="18">
        <v>72</v>
      </c>
      <c r="D70" s="18">
        <v>67</v>
      </c>
      <c r="E70" s="18">
        <v>57</v>
      </c>
      <c r="F70" s="19">
        <v>1</v>
      </c>
      <c r="G70" s="19">
        <v>1</v>
      </c>
      <c r="H70" s="19">
        <v>2</v>
      </c>
      <c r="I70" s="17">
        <f t="shared" si="8"/>
        <v>4</v>
      </c>
      <c r="J70" s="17">
        <f t="shared" si="9"/>
        <v>2</v>
      </c>
      <c r="K70" s="17">
        <f t="shared" si="10"/>
        <v>1</v>
      </c>
      <c r="L70" s="17">
        <f t="shared" si="11"/>
        <v>3</v>
      </c>
    </row>
    <row r="71" spans="1:12">
      <c r="A71" s="16">
        <v>69</v>
      </c>
      <c r="B71" s="16" t="s">
        <v>195</v>
      </c>
      <c r="C71" s="18"/>
      <c r="D71" s="18">
        <v>60</v>
      </c>
      <c r="E71" s="18">
        <v>59</v>
      </c>
      <c r="F71" s="19">
        <v>0</v>
      </c>
      <c r="G71" s="19">
        <v>2</v>
      </c>
      <c r="H71" s="19">
        <v>2</v>
      </c>
      <c r="I71" s="17">
        <f t="shared" si="8"/>
        <v>4</v>
      </c>
      <c r="J71" s="17">
        <f t="shared" si="9"/>
        <v>2</v>
      </c>
      <c r="K71" s="17">
        <f t="shared" si="10"/>
        <v>2</v>
      </c>
      <c r="L71" s="17">
        <f t="shared" si="11"/>
        <v>4</v>
      </c>
    </row>
    <row r="72" spans="1:12">
      <c r="A72" s="16">
        <v>70</v>
      </c>
      <c r="B72" s="16" t="s">
        <v>283</v>
      </c>
      <c r="C72" s="18">
        <v>55</v>
      </c>
      <c r="D72" s="18"/>
      <c r="E72" s="18">
        <v>60</v>
      </c>
      <c r="F72" s="19">
        <v>2</v>
      </c>
      <c r="G72" s="20">
        <v>0</v>
      </c>
      <c r="H72" s="20">
        <v>2</v>
      </c>
      <c r="I72" s="17">
        <f t="shared" si="8"/>
        <v>4</v>
      </c>
      <c r="J72" s="17">
        <f t="shared" si="9"/>
        <v>2</v>
      </c>
      <c r="K72" s="17">
        <f t="shared" si="10"/>
        <v>2</v>
      </c>
      <c r="L72" s="17">
        <f t="shared" si="11"/>
        <v>4</v>
      </c>
    </row>
    <row r="73" spans="1:12">
      <c r="A73" s="16">
        <v>71</v>
      </c>
      <c r="B73" s="16" t="s">
        <v>102</v>
      </c>
      <c r="C73" s="18">
        <v>46</v>
      </c>
      <c r="D73" s="18"/>
      <c r="E73" s="18">
        <v>62</v>
      </c>
      <c r="F73" s="19">
        <v>2</v>
      </c>
      <c r="G73" s="20">
        <v>0</v>
      </c>
      <c r="H73" s="20">
        <v>2</v>
      </c>
      <c r="I73" s="17">
        <f t="shared" si="8"/>
        <v>4</v>
      </c>
      <c r="J73" s="17">
        <f t="shared" si="9"/>
        <v>2</v>
      </c>
      <c r="K73" s="17">
        <f t="shared" si="10"/>
        <v>2</v>
      </c>
      <c r="L73" s="17">
        <f t="shared" si="11"/>
        <v>4</v>
      </c>
    </row>
    <row r="74" spans="1:12">
      <c r="A74" s="16">
        <v>72</v>
      </c>
      <c r="B74" s="16" t="s">
        <v>372</v>
      </c>
      <c r="C74" s="18">
        <v>73</v>
      </c>
      <c r="D74" s="18">
        <v>62</v>
      </c>
      <c r="E74" s="18">
        <v>65</v>
      </c>
      <c r="F74" s="20">
        <v>1</v>
      </c>
      <c r="G74" s="20">
        <v>2</v>
      </c>
      <c r="H74" s="20">
        <v>1</v>
      </c>
      <c r="I74" s="17">
        <f t="shared" si="8"/>
        <v>4</v>
      </c>
      <c r="J74" s="17">
        <f t="shared" si="9"/>
        <v>2</v>
      </c>
      <c r="K74" s="17">
        <f t="shared" si="10"/>
        <v>1</v>
      </c>
      <c r="L74" s="17">
        <f t="shared" si="11"/>
        <v>3</v>
      </c>
    </row>
    <row r="75" spans="1:12">
      <c r="A75" s="16">
        <v>73</v>
      </c>
      <c r="B75" s="16" t="s">
        <v>320</v>
      </c>
      <c r="C75" s="18">
        <v>31</v>
      </c>
      <c r="D75" s="18"/>
      <c r="E75" s="18"/>
      <c r="F75" s="19">
        <v>4</v>
      </c>
      <c r="G75" s="20">
        <v>0</v>
      </c>
      <c r="H75" s="19">
        <v>0</v>
      </c>
      <c r="I75" s="17">
        <f t="shared" si="8"/>
        <v>4</v>
      </c>
      <c r="J75" s="17">
        <f t="shared" si="9"/>
        <v>4</v>
      </c>
      <c r="K75" s="17">
        <f t="shared" si="10"/>
        <v>0</v>
      </c>
      <c r="L75" s="17">
        <f t="shared" si="11"/>
        <v>4</v>
      </c>
    </row>
    <row r="76" spans="1:12">
      <c r="A76" s="16">
        <v>74</v>
      </c>
      <c r="B76" s="16" t="s">
        <v>214</v>
      </c>
      <c r="C76" s="18">
        <v>57</v>
      </c>
      <c r="D76" s="18">
        <v>43</v>
      </c>
      <c r="E76" s="18"/>
      <c r="F76" s="19">
        <v>2</v>
      </c>
      <c r="G76" s="19">
        <v>2</v>
      </c>
      <c r="H76" s="19">
        <v>0</v>
      </c>
      <c r="I76" s="17">
        <f t="shared" si="8"/>
        <v>4</v>
      </c>
      <c r="J76" s="17">
        <f t="shared" si="9"/>
        <v>2</v>
      </c>
      <c r="K76" s="17">
        <f t="shared" si="10"/>
        <v>2</v>
      </c>
      <c r="L76" s="17">
        <f t="shared" si="11"/>
        <v>4</v>
      </c>
    </row>
    <row r="77" spans="1:12">
      <c r="A77" s="16">
        <v>75</v>
      </c>
      <c r="B77" s="16" t="s">
        <v>160</v>
      </c>
      <c r="C77" s="18">
        <v>32</v>
      </c>
      <c r="D77" s="18"/>
      <c r="E77" s="18"/>
      <c r="F77" s="19">
        <v>4</v>
      </c>
      <c r="G77" s="20">
        <v>0</v>
      </c>
      <c r="H77" s="19">
        <v>0</v>
      </c>
      <c r="I77" s="17">
        <f t="shared" si="8"/>
        <v>4</v>
      </c>
      <c r="J77" s="17">
        <f t="shared" si="9"/>
        <v>4</v>
      </c>
      <c r="K77" s="17">
        <f t="shared" si="10"/>
        <v>0</v>
      </c>
      <c r="L77" s="17">
        <f t="shared" si="11"/>
        <v>4</v>
      </c>
    </row>
    <row r="78" spans="1:12">
      <c r="A78" s="16">
        <v>76</v>
      </c>
      <c r="B78" s="16" t="s">
        <v>453</v>
      </c>
      <c r="C78" s="18"/>
      <c r="D78" s="18">
        <v>30</v>
      </c>
      <c r="E78" s="18"/>
      <c r="F78" s="19">
        <v>0</v>
      </c>
      <c r="G78" s="19">
        <v>4</v>
      </c>
      <c r="H78" s="19">
        <v>0</v>
      </c>
      <c r="I78" s="17">
        <f t="shared" si="8"/>
        <v>4</v>
      </c>
      <c r="J78" s="17">
        <f t="shared" si="9"/>
        <v>4</v>
      </c>
      <c r="K78" s="17">
        <f t="shared" si="10"/>
        <v>0</v>
      </c>
      <c r="L78" s="17">
        <f t="shared" si="11"/>
        <v>4</v>
      </c>
    </row>
    <row r="79" spans="1:12" ht="17.25" customHeight="1">
      <c r="A79" s="16">
        <v>77</v>
      </c>
      <c r="B79" s="16" t="s">
        <v>274</v>
      </c>
      <c r="C79" s="18">
        <v>50</v>
      </c>
      <c r="D79" s="18">
        <v>47</v>
      </c>
      <c r="E79" s="18"/>
      <c r="F79" s="20">
        <v>2</v>
      </c>
      <c r="G79" s="20">
        <v>2</v>
      </c>
      <c r="H79" s="19">
        <v>0</v>
      </c>
      <c r="I79" s="17">
        <f t="shared" si="8"/>
        <v>4</v>
      </c>
      <c r="J79" s="17">
        <f t="shared" si="9"/>
        <v>2</v>
      </c>
      <c r="K79" s="17">
        <f t="shared" si="10"/>
        <v>2</v>
      </c>
      <c r="L79" s="17">
        <f t="shared" si="11"/>
        <v>4</v>
      </c>
    </row>
    <row r="80" spans="1:12">
      <c r="A80" s="16">
        <v>78</v>
      </c>
      <c r="B80" s="16" t="s">
        <v>267</v>
      </c>
      <c r="C80" s="18"/>
      <c r="D80" s="18">
        <v>73</v>
      </c>
      <c r="E80" s="18">
        <v>47</v>
      </c>
      <c r="F80" s="19">
        <v>0</v>
      </c>
      <c r="G80" s="19">
        <v>1</v>
      </c>
      <c r="H80" s="19">
        <v>2</v>
      </c>
      <c r="I80" s="17">
        <f t="shared" si="8"/>
        <v>3</v>
      </c>
      <c r="J80" s="17">
        <f t="shared" si="9"/>
        <v>2</v>
      </c>
      <c r="K80" s="17">
        <f t="shared" si="10"/>
        <v>1</v>
      </c>
      <c r="L80" s="17">
        <f t="shared" si="11"/>
        <v>3</v>
      </c>
    </row>
    <row r="81" spans="1:12">
      <c r="A81" s="16">
        <v>79</v>
      </c>
      <c r="B81" s="16" t="s">
        <v>460</v>
      </c>
      <c r="C81" s="18"/>
      <c r="D81" s="18">
        <v>76</v>
      </c>
      <c r="E81" s="18">
        <v>51</v>
      </c>
      <c r="F81" s="19">
        <v>0</v>
      </c>
      <c r="G81" s="19">
        <v>1</v>
      </c>
      <c r="H81" s="19">
        <v>2</v>
      </c>
      <c r="I81" s="17">
        <f t="shared" si="8"/>
        <v>3</v>
      </c>
      <c r="J81" s="17">
        <f t="shared" si="9"/>
        <v>2</v>
      </c>
      <c r="K81" s="17">
        <f t="shared" si="10"/>
        <v>1</v>
      </c>
      <c r="L81" s="17">
        <f t="shared" si="11"/>
        <v>3</v>
      </c>
    </row>
    <row r="82" spans="1:12">
      <c r="A82" s="16">
        <v>80</v>
      </c>
      <c r="B82" s="16" t="s">
        <v>459</v>
      </c>
      <c r="C82" s="18"/>
      <c r="D82" s="18">
        <v>71</v>
      </c>
      <c r="E82" s="18">
        <v>52</v>
      </c>
      <c r="F82" s="19">
        <v>0</v>
      </c>
      <c r="G82" s="19">
        <v>1</v>
      </c>
      <c r="H82" s="19">
        <v>2</v>
      </c>
      <c r="I82" s="17">
        <f t="shared" si="8"/>
        <v>3</v>
      </c>
      <c r="J82" s="17">
        <f t="shared" si="9"/>
        <v>2</v>
      </c>
      <c r="K82" s="17">
        <f t="shared" si="10"/>
        <v>1</v>
      </c>
      <c r="L82" s="17">
        <f t="shared" si="11"/>
        <v>3</v>
      </c>
    </row>
    <row r="83" spans="1:12">
      <c r="A83" s="16">
        <v>81</v>
      </c>
      <c r="B83" s="16" t="s">
        <v>327</v>
      </c>
      <c r="C83" s="18"/>
      <c r="D83" s="18">
        <v>65</v>
      </c>
      <c r="E83" s="18">
        <v>63</v>
      </c>
      <c r="F83" s="19">
        <v>0</v>
      </c>
      <c r="G83" s="19">
        <v>1</v>
      </c>
      <c r="H83" s="19">
        <v>2</v>
      </c>
      <c r="I83" s="17">
        <f t="shared" si="8"/>
        <v>3</v>
      </c>
      <c r="J83" s="17">
        <f t="shared" si="9"/>
        <v>2</v>
      </c>
      <c r="K83" s="17">
        <f t="shared" si="10"/>
        <v>1</v>
      </c>
      <c r="L83" s="17">
        <f t="shared" si="11"/>
        <v>3</v>
      </c>
    </row>
    <row r="84" spans="1:12">
      <c r="A84" s="16">
        <v>82</v>
      </c>
      <c r="B84" s="16" t="s">
        <v>172</v>
      </c>
      <c r="C84" s="18"/>
      <c r="D84" s="18">
        <v>42</v>
      </c>
      <c r="E84" s="18">
        <v>66</v>
      </c>
      <c r="F84" s="19">
        <v>0</v>
      </c>
      <c r="G84" s="19">
        <v>2</v>
      </c>
      <c r="H84" s="19">
        <v>1</v>
      </c>
      <c r="I84" s="17">
        <f t="shared" si="8"/>
        <v>3</v>
      </c>
      <c r="J84" s="17">
        <f t="shared" si="9"/>
        <v>2</v>
      </c>
      <c r="K84" s="17">
        <f t="shared" si="10"/>
        <v>1</v>
      </c>
      <c r="L84" s="17">
        <f t="shared" si="11"/>
        <v>3</v>
      </c>
    </row>
    <row r="85" spans="1:12">
      <c r="A85" s="16">
        <v>83</v>
      </c>
      <c r="B85" s="16" t="s">
        <v>334</v>
      </c>
      <c r="C85" s="18"/>
      <c r="D85" s="18">
        <v>61</v>
      </c>
      <c r="E85" s="18">
        <v>80</v>
      </c>
      <c r="F85" s="19">
        <v>0</v>
      </c>
      <c r="G85" s="19">
        <v>2</v>
      </c>
      <c r="H85" s="19">
        <v>1</v>
      </c>
      <c r="I85" s="17">
        <f t="shared" si="8"/>
        <v>3</v>
      </c>
      <c r="J85" s="17">
        <f t="shared" si="9"/>
        <v>2</v>
      </c>
      <c r="K85" s="17">
        <f t="shared" si="10"/>
        <v>1</v>
      </c>
      <c r="L85" s="17">
        <f t="shared" si="11"/>
        <v>3</v>
      </c>
    </row>
    <row r="86" spans="1:12">
      <c r="A86" s="16">
        <v>84</v>
      </c>
      <c r="B86" s="16" t="s">
        <v>234</v>
      </c>
      <c r="C86" s="18">
        <v>66</v>
      </c>
      <c r="D86" s="18">
        <v>57</v>
      </c>
      <c r="E86" s="18"/>
      <c r="F86" s="19">
        <v>1</v>
      </c>
      <c r="G86" s="19">
        <v>2</v>
      </c>
      <c r="H86" s="19">
        <v>0</v>
      </c>
      <c r="I86" s="17">
        <f t="shared" si="8"/>
        <v>3</v>
      </c>
      <c r="J86" s="17">
        <f t="shared" si="9"/>
        <v>2</v>
      </c>
      <c r="K86" s="17">
        <f t="shared" si="10"/>
        <v>1</v>
      </c>
      <c r="L86" s="17">
        <f t="shared" si="11"/>
        <v>3</v>
      </c>
    </row>
    <row r="87" spans="1:12">
      <c r="A87" s="16">
        <v>85</v>
      </c>
      <c r="B87" s="16" t="s">
        <v>483</v>
      </c>
      <c r="C87" s="18"/>
      <c r="D87" s="18"/>
      <c r="E87" s="18">
        <v>38</v>
      </c>
      <c r="F87" s="19">
        <v>0</v>
      </c>
      <c r="G87" s="20">
        <v>0</v>
      </c>
      <c r="H87" s="20">
        <v>2</v>
      </c>
      <c r="I87" s="17">
        <f t="shared" si="8"/>
        <v>2</v>
      </c>
      <c r="J87" s="17">
        <f t="shared" si="9"/>
        <v>2</v>
      </c>
      <c r="K87" s="17">
        <f t="shared" si="10"/>
        <v>0</v>
      </c>
      <c r="L87" s="17">
        <f t="shared" si="11"/>
        <v>2</v>
      </c>
    </row>
    <row r="88" spans="1:12">
      <c r="A88" s="16">
        <v>86</v>
      </c>
      <c r="B88" s="16" t="s">
        <v>484</v>
      </c>
      <c r="C88" s="18"/>
      <c r="D88" s="18"/>
      <c r="E88" s="18">
        <v>45</v>
      </c>
      <c r="F88" s="19">
        <v>0</v>
      </c>
      <c r="G88" s="20">
        <v>0</v>
      </c>
      <c r="H88" s="20">
        <v>2</v>
      </c>
      <c r="I88" s="17">
        <f t="shared" si="8"/>
        <v>2</v>
      </c>
      <c r="J88" s="17">
        <f t="shared" si="9"/>
        <v>2</v>
      </c>
      <c r="K88" s="17">
        <f t="shared" si="10"/>
        <v>0</v>
      </c>
      <c r="L88" s="17">
        <f t="shared" si="11"/>
        <v>2</v>
      </c>
    </row>
    <row r="89" spans="1:12">
      <c r="A89" s="16">
        <v>87</v>
      </c>
      <c r="B89" s="16" t="s">
        <v>486</v>
      </c>
      <c r="C89" s="18"/>
      <c r="D89" s="18"/>
      <c r="E89" s="18">
        <v>53</v>
      </c>
      <c r="F89" s="19">
        <v>0</v>
      </c>
      <c r="G89" s="20">
        <v>0</v>
      </c>
      <c r="H89" s="20">
        <v>2</v>
      </c>
      <c r="I89" s="17">
        <f t="shared" si="8"/>
        <v>2</v>
      </c>
      <c r="J89" s="17">
        <f t="shared" si="9"/>
        <v>2</v>
      </c>
      <c r="K89" s="17">
        <f t="shared" si="10"/>
        <v>0</v>
      </c>
      <c r="L89" s="17">
        <f t="shared" si="11"/>
        <v>2</v>
      </c>
    </row>
    <row r="90" spans="1:12">
      <c r="A90" s="16">
        <v>88</v>
      </c>
      <c r="B90" s="16" t="s">
        <v>379</v>
      </c>
      <c r="C90" s="18"/>
      <c r="D90" s="18"/>
      <c r="E90" s="18">
        <v>55</v>
      </c>
      <c r="F90" s="19">
        <v>0</v>
      </c>
      <c r="G90" s="20">
        <v>0</v>
      </c>
      <c r="H90" s="20">
        <v>2</v>
      </c>
      <c r="I90" s="17">
        <f t="shared" si="8"/>
        <v>2</v>
      </c>
      <c r="J90" s="17">
        <f t="shared" si="9"/>
        <v>2</v>
      </c>
      <c r="K90" s="17">
        <f t="shared" si="10"/>
        <v>0</v>
      </c>
      <c r="L90" s="17">
        <f t="shared" si="11"/>
        <v>2</v>
      </c>
    </row>
    <row r="91" spans="1:12">
      <c r="A91" s="16">
        <v>89</v>
      </c>
      <c r="B91" s="16" t="s">
        <v>487</v>
      </c>
      <c r="C91" s="18"/>
      <c r="D91" s="18"/>
      <c r="E91" s="18">
        <v>58</v>
      </c>
      <c r="F91" s="19">
        <v>0</v>
      </c>
      <c r="G91" s="20">
        <v>0</v>
      </c>
      <c r="H91" s="20">
        <v>2</v>
      </c>
      <c r="I91" s="17">
        <f t="shared" si="8"/>
        <v>2</v>
      </c>
      <c r="J91" s="17">
        <f t="shared" si="9"/>
        <v>2</v>
      </c>
      <c r="K91" s="17">
        <f t="shared" si="10"/>
        <v>0</v>
      </c>
      <c r="L91" s="17">
        <f t="shared" si="11"/>
        <v>2</v>
      </c>
    </row>
    <row r="92" spans="1:12">
      <c r="A92" s="16">
        <v>90</v>
      </c>
      <c r="B92" s="16" t="s">
        <v>278</v>
      </c>
      <c r="C92" s="18">
        <v>69</v>
      </c>
      <c r="D92" s="18"/>
      <c r="E92" s="18">
        <v>71</v>
      </c>
      <c r="F92" s="19">
        <v>1</v>
      </c>
      <c r="G92" s="20">
        <v>0</v>
      </c>
      <c r="H92" s="20">
        <v>1</v>
      </c>
      <c r="I92" s="17">
        <f t="shared" si="8"/>
        <v>2</v>
      </c>
      <c r="J92" s="17">
        <f t="shared" si="9"/>
        <v>1</v>
      </c>
      <c r="K92" s="17">
        <f t="shared" si="10"/>
        <v>1</v>
      </c>
      <c r="L92" s="17">
        <f t="shared" si="11"/>
        <v>2</v>
      </c>
    </row>
    <row r="93" spans="1:12">
      <c r="A93" s="16">
        <v>91</v>
      </c>
      <c r="B93" s="16" t="s">
        <v>462</v>
      </c>
      <c r="C93" s="18"/>
      <c r="D93" s="18">
        <v>79</v>
      </c>
      <c r="E93" s="18">
        <v>73</v>
      </c>
      <c r="F93" s="19">
        <v>0</v>
      </c>
      <c r="G93" s="19">
        <v>1</v>
      </c>
      <c r="H93" s="19">
        <v>1</v>
      </c>
      <c r="I93" s="17">
        <f t="shared" si="8"/>
        <v>2</v>
      </c>
      <c r="J93" s="17">
        <f t="shared" si="9"/>
        <v>1</v>
      </c>
      <c r="K93" s="17">
        <f t="shared" si="10"/>
        <v>1</v>
      </c>
      <c r="L93" s="17">
        <f t="shared" si="11"/>
        <v>2</v>
      </c>
    </row>
    <row r="94" spans="1:12">
      <c r="A94" s="16">
        <v>92</v>
      </c>
      <c r="B94" s="16" t="s">
        <v>457</v>
      </c>
      <c r="C94" s="18"/>
      <c r="D94" s="18">
        <v>68</v>
      </c>
      <c r="E94" s="18">
        <v>77</v>
      </c>
      <c r="F94" s="19">
        <v>0</v>
      </c>
      <c r="G94" s="19">
        <v>1</v>
      </c>
      <c r="H94" s="19">
        <v>1</v>
      </c>
      <c r="I94" s="17">
        <f t="shared" si="8"/>
        <v>2</v>
      </c>
      <c r="J94" s="17">
        <f t="shared" si="9"/>
        <v>1</v>
      </c>
      <c r="K94" s="17">
        <f t="shared" si="10"/>
        <v>1</v>
      </c>
      <c r="L94" s="17">
        <f t="shared" si="11"/>
        <v>2</v>
      </c>
    </row>
    <row r="95" spans="1:12">
      <c r="A95" s="16">
        <v>93</v>
      </c>
      <c r="B95" s="16" t="s">
        <v>463</v>
      </c>
      <c r="C95" s="18"/>
      <c r="D95" s="18">
        <v>81</v>
      </c>
      <c r="E95" s="18">
        <v>78</v>
      </c>
      <c r="F95" s="19">
        <v>0</v>
      </c>
      <c r="G95" s="19">
        <v>1</v>
      </c>
      <c r="H95" s="19">
        <v>1</v>
      </c>
      <c r="I95" s="17">
        <f t="shared" si="8"/>
        <v>2</v>
      </c>
      <c r="J95" s="17">
        <f t="shared" si="9"/>
        <v>1</v>
      </c>
      <c r="K95" s="17">
        <f t="shared" si="10"/>
        <v>1</v>
      </c>
      <c r="L95" s="17">
        <f t="shared" si="11"/>
        <v>2</v>
      </c>
    </row>
    <row r="96" spans="1:12">
      <c r="A96" s="16">
        <v>94</v>
      </c>
      <c r="B96" s="16" t="s">
        <v>464</v>
      </c>
      <c r="C96" s="18"/>
      <c r="D96" s="18">
        <v>84</v>
      </c>
      <c r="E96" s="18">
        <v>79</v>
      </c>
      <c r="F96" s="19">
        <v>0</v>
      </c>
      <c r="G96" s="19">
        <v>1</v>
      </c>
      <c r="H96" s="19">
        <v>1</v>
      </c>
      <c r="I96" s="17">
        <f t="shared" si="8"/>
        <v>2</v>
      </c>
      <c r="J96" s="17">
        <f t="shared" si="9"/>
        <v>1</v>
      </c>
      <c r="K96" s="17">
        <f t="shared" si="10"/>
        <v>1</v>
      </c>
      <c r="L96" s="17">
        <f t="shared" si="11"/>
        <v>2</v>
      </c>
    </row>
    <row r="97" spans="1:12">
      <c r="A97" s="16">
        <v>95</v>
      </c>
      <c r="B97" s="16" t="s">
        <v>461</v>
      </c>
      <c r="C97" s="18"/>
      <c r="D97" s="18">
        <v>78</v>
      </c>
      <c r="E97" s="18">
        <v>82</v>
      </c>
      <c r="F97" s="19">
        <v>0</v>
      </c>
      <c r="G97" s="19">
        <v>1</v>
      </c>
      <c r="H97" s="19">
        <v>1</v>
      </c>
      <c r="I97" s="17">
        <f t="shared" si="8"/>
        <v>2</v>
      </c>
      <c r="J97" s="17">
        <f t="shared" si="9"/>
        <v>1</v>
      </c>
      <c r="K97" s="17">
        <f t="shared" si="10"/>
        <v>1</v>
      </c>
      <c r="L97" s="17">
        <f t="shared" si="11"/>
        <v>2</v>
      </c>
    </row>
    <row r="98" spans="1:12">
      <c r="A98" s="16">
        <v>96</v>
      </c>
      <c r="B98" s="16" t="s">
        <v>279</v>
      </c>
      <c r="C98" s="18">
        <v>59</v>
      </c>
      <c r="D98" s="18"/>
      <c r="E98" s="18"/>
      <c r="F98" s="20">
        <v>2</v>
      </c>
      <c r="G98" s="20">
        <v>0</v>
      </c>
      <c r="H98" s="19">
        <v>0</v>
      </c>
      <c r="I98" s="17">
        <f t="shared" si="8"/>
        <v>2</v>
      </c>
      <c r="J98" s="17">
        <f t="shared" si="9"/>
        <v>2</v>
      </c>
      <c r="K98" s="17">
        <f t="shared" si="10"/>
        <v>0</v>
      </c>
      <c r="L98" s="17">
        <f t="shared" si="11"/>
        <v>2</v>
      </c>
    </row>
    <row r="99" spans="1:12" ht="15.75" customHeight="1">
      <c r="A99" s="16">
        <v>97</v>
      </c>
      <c r="B99" s="16" t="s">
        <v>255</v>
      </c>
      <c r="C99" s="18">
        <v>40</v>
      </c>
      <c r="D99" s="18"/>
      <c r="E99" s="18"/>
      <c r="F99" s="19">
        <v>2</v>
      </c>
      <c r="G99" s="20">
        <v>0</v>
      </c>
      <c r="H99" s="19">
        <v>0</v>
      </c>
      <c r="I99" s="17">
        <f t="shared" ref="I99" si="12">SUM(F99:H99)</f>
        <v>2</v>
      </c>
      <c r="J99" s="17">
        <f t="shared" si="9"/>
        <v>2</v>
      </c>
      <c r="K99" s="17">
        <f t="shared" si="10"/>
        <v>0</v>
      </c>
      <c r="L99" s="17">
        <f t="shared" ref="L99:L129" si="13">SUM(J99:K99)</f>
        <v>2</v>
      </c>
    </row>
    <row r="100" spans="1:12">
      <c r="A100" s="16">
        <v>98</v>
      </c>
      <c r="B100" s="16" t="s">
        <v>220</v>
      </c>
      <c r="C100" s="18">
        <v>63</v>
      </c>
      <c r="D100" s="18"/>
      <c r="E100" s="18"/>
      <c r="F100" s="19">
        <v>2</v>
      </c>
      <c r="G100" s="20">
        <v>0</v>
      </c>
      <c r="H100" s="19">
        <v>0</v>
      </c>
      <c r="I100" s="17">
        <f t="shared" ref="I100:I129" si="14">SUM(F99:H99)</f>
        <v>2</v>
      </c>
      <c r="J100" s="17">
        <f t="shared" ref="J100:J129" si="15">LARGE(F99:H99,1)</f>
        <v>2</v>
      </c>
      <c r="K100" s="17">
        <f t="shared" ref="K100:K129" si="16">LARGE(F99:H99,2)</f>
        <v>0</v>
      </c>
      <c r="L100" s="17">
        <f t="shared" si="13"/>
        <v>2</v>
      </c>
    </row>
    <row r="101" spans="1:12">
      <c r="A101" s="16">
        <v>99</v>
      </c>
      <c r="B101" s="16" t="s">
        <v>335</v>
      </c>
      <c r="C101" s="18">
        <v>65</v>
      </c>
      <c r="D101" s="18">
        <v>70</v>
      </c>
      <c r="E101" s="18"/>
      <c r="F101" s="19">
        <v>1</v>
      </c>
      <c r="G101" s="19">
        <v>1</v>
      </c>
      <c r="H101" s="19">
        <v>0</v>
      </c>
      <c r="I101" s="17">
        <f t="shared" si="14"/>
        <v>2</v>
      </c>
      <c r="J101" s="17">
        <f t="shared" si="15"/>
        <v>2</v>
      </c>
      <c r="K101" s="17">
        <f t="shared" si="16"/>
        <v>0</v>
      </c>
      <c r="L101" s="17">
        <f t="shared" si="13"/>
        <v>2</v>
      </c>
    </row>
    <row r="102" spans="1:12">
      <c r="A102" s="16">
        <v>100</v>
      </c>
      <c r="B102" s="16" t="s">
        <v>251</v>
      </c>
      <c r="C102" s="18">
        <v>71</v>
      </c>
      <c r="D102" s="18">
        <v>77</v>
      </c>
      <c r="E102" s="18"/>
      <c r="F102" s="19">
        <v>1</v>
      </c>
      <c r="G102" s="19">
        <v>1</v>
      </c>
      <c r="H102" s="19">
        <v>0</v>
      </c>
      <c r="I102" s="17">
        <f t="shared" si="14"/>
        <v>2</v>
      </c>
      <c r="J102" s="17">
        <f t="shared" si="15"/>
        <v>1</v>
      </c>
      <c r="K102" s="17">
        <f t="shared" si="16"/>
        <v>1</v>
      </c>
      <c r="L102" s="17">
        <f t="shared" si="13"/>
        <v>2</v>
      </c>
    </row>
    <row r="103" spans="1:12">
      <c r="A103" s="16">
        <v>101</v>
      </c>
      <c r="B103" s="16" t="s">
        <v>242</v>
      </c>
      <c r="C103" s="18">
        <v>63</v>
      </c>
      <c r="D103" s="18"/>
      <c r="E103" s="18"/>
      <c r="F103" s="19">
        <v>2</v>
      </c>
      <c r="G103" s="20">
        <v>0</v>
      </c>
      <c r="H103" s="19">
        <v>0</v>
      </c>
      <c r="I103" s="17">
        <f t="shared" si="14"/>
        <v>2</v>
      </c>
      <c r="J103" s="17">
        <f t="shared" si="15"/>
        <v>1</v>
      </c>
      <c r="K103" s="17">
        <f t="shared" si="16"/>
        <v>1</v>
      </c>
      <c r="L103" s="17">
        <f t="shared" si="13"/>
        <v>2</v>
      </c>
    </row>
    <row r="104" spans="1:12">
      <c r="A104" s="16">
        <v>102</v>
      </c>
      <c r="B104" s="16" t="s">
        <v>282</v>
      </c>
      <c r="C104" s="18">
        <v>49</v>
      </c>
      <c r="D104" s="18"/>
      <c r="E104" s="18"/>
      <c r="F104" s="19">
        <v>2</v>
      </c>
      <c r="G104" s="20">
        <v>0</v>
      </c>
      <c r="H104" s="19">
        <v>0</v>
      </c>
      <c r="I104" s="17">
        <f t="shared" si="14"/>
        <v>2</v>
      </c>
      <c r="J104" s="17">
        <f t="shared" si="15"/>
        <v>2</v>
      </c>
      <c r="K104" s="17">
        <f t="shared" si="16"/>
        <v>0</v>
      </c>
      <c r="L104" s="17">
        <f t="shared" si="13"/>
        <v>2</v>
      </c>
    </row>
    <row r="105" spans="1:12">
      <c r="A105" s="16">
        <v>103</v>
      </c>
      <c r="B105" s="16" t="s">
        <v>455</v>
      </c>
      <c r="C105" s="18"/>
      <c r="D105" s="18">
        <v>56</v>
      </c>
      <c r="E105" s="18"/>
      <c r="F105" s="19">
        <v>0</v>
      </c>
      <c r="G105" s="19">
        <v>2</v>
      </c>
      <c r="H105" s="19">
        <v>0</v>
      </c>
      <c r="I105" s="17">
        <f t="shared" si="14"/>
        <v>2</v>
      </c>
      <c r="J105" s="17">
        <f t="shared" si="15"/>
        <v>2</v>
      </c>
      <c r="K105" s="17">
        <f t="shared" si="16"/>
        <v>0</v>
      </c>
      <c r="L105" s="17">
        <f t="shared" si="13"/>
        <v>2</v>
      </c>
    </row>
    <row r="106" spans="1:12">
      <c r="A106" s="16">
        <v>104</v>
      </c>
      <c r="B106" s="16" t="s">
        <v>380</v>
      </c>
      <c r="C106" s="18"/>
      <c r="D106" s="18">
        <v>59</v>
      </c>
      <c r="E106" s="18"/>
      <c r="F106" s="19">
        <v>0</v>
      </c>
      <c r="G106" s="19">
        <v>2</v>
      </c>
      <c r="H106" s="19">
        <v>0</v>
      </c>
      <c r="I106" s="17">
        <f t="shared" si="14"/>
        <v>2</v>
      </c>
      <c r="J106" s="17">
        <f t="shared" si="15"/>
        <v>2</v>
      </c>
      <c r="K106" s="17">
        <f t="shared" si="16"/>
        <v>0</v>
      </c>
      <c r="L106" s="17">
        <f t="shared" si="13"/>
        <v>2</v>
      </c>
    </row>
    <row r="107" spans="1:12">
      <c r="A107" s="16">
        <v>106</v>
      </c>
      <c r="B107" s="16" t="s">
        <v>373</v>
      </c>
      <c r="C107" s="18">
        <v>75</v>
      </c>
      <c r="D107" s="18">
        <v>80</v>
      </c>
      <c r="E107" s="18"/>
      <c r="F107" s="20">
        <v>1</v>
      </c>
      <c r="G107" s="20">
        <v>1</v>
      </c>
      <c r="H107" s="19">
        <v>0</v>
      </c>
      <c r="I107" s="17">
        <f t="shared" si="14"/>
        <v>2</v>
      </c>
      <c r="J107" s="17">
        <f t="shared" si="15"/>
        <v>2</v>
      </c>
      <c r="K107" s="17">
        <f t="shared" si="16"/>
        <v>0</v>
      </c>
      <c r="L107" s="17">
        <f t="shared" si="13"/>
        <v>2</v>
      </c>
    </row>
    <row r="108" spans="1:12">
      <c r="A108" s="16">
        <v>107</v>
      </c>
      <c r="B108" s="16" t="s">
        <v>371</v>
      </c>
      <c r="C108" s="18">
        <v>70</v>
      </c>
      <c r="D108" s="18">
        <v>83</v>
      </c>
      <c r="E108" s="18"/>
      <c r="F108" s="20">
        <v>1</v>
      </c>
      <c r="G108" s="20">
        <v>1</v>
      </c>
      <c r="H108" s="19">
        <v>0</v>
      </c>
      <c r="I108" s="17">
        <f t="shared" si="14"/>
        <v>2</v>
      </c>
      <c r="J108" s="17">
        <f t="shared" si="15"/>
        <v>1</v>
      </c>
      <c r="K108" s="17">
        <f t="shared" si="16"/>
        <v>1</v>
      </c>
      <c r="L108" s="17">
        <f t="shared" si="13"/>
        <v>2</v>
      </c>
    </row>
    <row r="109" spans="1:12">
      <c r="A109" s="16">
        <v>108</v>
      </c>
      <c r="B109" s="16" t="s">
        <v>252</v>
      </c>
      <c r="C109" s="18">
        <v>62</v>
      </c>
      <c r="D109" s="18"/>
      <c r="E109" s="18"/>
      <c r="F109" s="20">
        <v>2</v>
      </c>
      <c r="G109" s="20">
        <v>0</v>
      </c>
      <c r="H109" s="19">
        <v>0</v>
      </c>
      <c r="I109" s="17">
        <f t="shared" si="14"/>
        <v>2</v>
      </c>
      <c r="J109" s="17">
        <f t="shared" si="15"/>
        <v>1</v>
      </c>
      <c r="K109" s="17">
        <f t="shared" si="16"/>
        <v>1</v>
      </c>
      <c r="L109" s="17">
        <f t="shared" si="13"/>
        <v>2</v>
      </c>
    </row>
    <row r="110" spans="1:12">
      <c r="A110" s="16">
        <v>109</v>
      </c>
      <c r="B110" s="16" t="s">
        <v>281</v>
      </c>
      <c r="C110" s="18">
        <v>37</v>
      </c>
      <c r="D110" s="18"/>
      <c r="E110" s="18"/>
      <c r="F110" s="20">
        <v>2</v>
      </c>
      <c r="G110" s="20">
        <v>0</v>
      </c>
      <c r="H110" s="19">
        <v>0</v>
      </c>
      <c r="I110" s="17">
        <f t="shared" si="14"/>
        <v>2</v>
      </c>
      <c r="J110" s="17">
        <f t="shared" si="15"/>
        <v>2</v>
      </c>
      <c r="K110" s="17">
        <f t="shared" si="16"/>
        <v>0</v>
      </c>
      <c r="L110" s="17">
        <f t="shared" si="13"/>
        <v>2</v>
      </c>
    </row>
    <row r="111" spans="1:12">
      <c r="A111" s="16">
        <v>110</v>
      </c>
      <c r="B111" s="16" t="s">
        <v>268</v>
      </c>
      <c r="C111" s="18">
        <v>53</v>
      </c>
      <c r="D111" s="18"/>
      <c r="E111" s="18"/>
      <c r="F111" s="20">
        <v>2</v>
      </c>
      <c r="G111" s="20">
        <v>0</v>
      </c>
      <c r="H111" s="19">
        <v>0</v>
      </c>
      <c r="I111" s="17">
        <f t="shared" si="14"/>
        <v>2</v>
      </c>
      <c r="J111" s="17">
        <f t="shared" si="15"/>
        <v>2</v>
      </c>
      <c r="K111" s="17">
        <f t="shared" si="16"/>
        <v>0</v>
      </c>
      <c r="L111" s="17">
        <f t="shared" si="13"/>
        <v>2</v>
      </c>
    </row>
    <row r="112" spans="1:12">
      <c r="A112" s="16">
        <v>111</v>
      </c>
      <c r="B112" s="16" t="s">
        <v>370</v>
      </c>
      <c r="C112" s="18">
        <v>53</v>
      </c>
      <c r="D112" s="18"/>
      <c r="E112" s="18"/>
      <c r="F112" s="20">
        <v>2</v>
      </c>
      <c r="G112" s="20">
        <v>0</v>
      </c>
      <c r="H112" s="19">
        <v>0</v>
      </c>
      <c r="I112" s="17">
        <f t="shared" si="14"/>
        <v>2</v>
      </c>
      <c r="J112" s="17">
        <f t="shared" si="15"/>
        <v>2</v>
      </c>
      <c r="K112" s="17">
        <f t="shared" si="16"/>
        <v>0</v>
      </c>
      <c r="L112" s="17">
        <f t="shared" si="13"/>
        <v>2</v>
      </c>
    </row>
    <row r="113" spans="1:12">
      <c r="A113" s="16">
        <v>112</v>
      </c>
      <c r="B113" s="16" t="s">
        <v>488</v>
      </c>
      <c r="C113" s="18"/>
      <c r="D113" s="18"/>
      <c r="E113" s="18">
        <v>67</v>
      </c>
      <c r="F113" s="19">
        <v>0</v>
      </c>
      <c r="G113" s="20">
        <v>0</v>
      </c>
      <c r="H113" s="20">
        <v>1</v>
      </c>
      <c r="I113" s="17">
        <f t="shared" si="14"/>
        <v>2</v>
      </c>
      <c r="J113" s="17">
        <f t="shared" si="15"/>
        <v>2</v>
      </c>
      <c r="K113" s="17">
        <f t="shared" si="16"/>
        <v>0</v>
      </c>
      <c r="L113" s="17">
        <f t="shared" si="13"/>
        <v>2</v>
      </c>
    </row>
    <row r="114" spans="1:12">
      <c r="A114" s="16">
        <v>113</v>
      </c>
      <c r="B114" s="16" t="s">
        <v>489</v>
      </c>
      <c r="C114" s="18"/>
      <c r="D114" s="18"/>
      <c r="E114" s="18">
        <v>68</v>
      </c>
      <c r="F114" s="19">
        <v>0</v>
      </c>
      <c r="G114" s="20">
        <v>0</v>
      </c>
      <c r="H114" s="20">
        <v>1</v>
      </c>
      <c r="I114" s="17">
        <f t="shared" si="14"/>
        <v>1</v>
      </c>
      <c r="J114" s="17">
        <f t="shared" si="15"/>
        <v>1</v>
      </c>
      <c r="K114" s="17">
        <f t="shared" si="16"/>
        <v>0</v>
      </c>
      <c r="L114" s="17">
        <f t="shared" si="13"/>
        <v>1</v>
      </c>
    </row>
    <row r="115" spans="1:12">
      <c r="A115" s="16">
        <v>114</v>
      </c>
      <c r="B115" s="16" t="s">
        <v>490</v>
      </c>
      <c r="C115" s="18"/>
      <c r="D115" s="18"/>
      <c r="E115" s="18">
        <v>70</v>
      </c>
      <c r="F115" s="19">
        <v>0</v>
      </c>
      <c r="G115" s="20">
        <v>0</v>
      </c>
      <c r="H115" s="20">
        <v>1</v>
      </c>
      <c r="I115" s="17">
        <f t="shared" si="14"/>
        <v>1</v>
      </c>
      <c r="J115" s="17">
        <f t="shared" si="15"/>
        <v>1</v>
      </c>
      <c r="K115" s="17">
        <f t="shared" si="16"/>
        <v>0</v>
      </c>
      <c r="L115" s="17">
        <f t="shared" si="13"/>
        <v>1</v>
      </c>
    </row>
    <row r="116" spans="1:12">
      <c r="A116" s="16">
        <v>115</v>
      </c>
      <c r="B116" s="16" t="s">
        <v>491</v>
      </c>
      <c r="C116" s="18"/>
      <c r="D116" s="18"/>
      <c r="E116" s="18">
        <v>72</v>
      </c>
      <c r="F116" s="19">
        <v>0</v>
      </c>
      <c r="G116" s="20">
        <v>0</v>
      </c>
      <c r="H116" s="20">
        <v>1</v>
      </c>
      <c r="I116" s="17">
        <f t="shared" si="14"/>
        <v>1</v>
      </c>
      <c r="J116" s="17">
        <f t="shared" si="15"/>
        <v>1</v>
      </c>
      <c r="K116" s="17">
        <f t="shared" si="16"/>
        <v>0</v>
      </c>
      <c r="L116" s="17">
        <f t="shared" si="13"/>
        <v>1</v>
      </c>
    </row>
    <row r="117" spans="1:12">
      <c r="A117" s="16">
        <v>116</v>
      </c>
      <c r="B117" s="16" t="s">
        <v>492</v>
      </c>
      <c r="C117" s="18"/>
      <c r="D117" s="18"/>
      <c r="E117" s="18">
        <v>74</v>
      </c>
      <c r="F117" s="19">
        <v>0</v>
      </c>
      <c r="G117" s="20">
        <v>0</v>
      </c>
      <c r="H117" s="20">
        <v>1</v>
      </c>
      <c r="I117" s="17">
        <f t="shared" si="14"/>
        <v>1</v>
      </c>
      <c r="J117" s="17">
        <f t="shared" si="15"/>
        <v>1</v>
      </c>
      <c r="K117" s="17">
        <f t="shared" si="16"/>
        <v>0</v>
      </c>
      <c r="L117" s="17">
        <f t="shared" si="13"/>
        <v>1</v>
      </c>
    </row>
    <row r="118" spans="1:12">
      <c r="A118" s="16">
        <v>117</v>
      </c>
      <c r="B118" s="16" t="s">
        <v>493</v>
      </c>
      <c r="C118" s="18"/>
      <c r="D118" s="18"/>
      <c r="E118" s="18">
        <v>75</v>
      </c>
      <c r="F118" s="19">
        <v>0</v>
      </c>
      <c r="G118" s="20">
        <v>0</v>
      </c>
      <c r="H118" s="20">
        <v>1</v>
      </c>
      <c r="I118" s="17">
        <f t="shared" si="14"/>
        <v>1</v>
      </c>
      <c r="J118" s="17">
        <f t="shared" si="15"/>
        <v>1</v>
      </c>
      <c r="K118" s="17">
        <f t="shared" si="16"/>
        <v>0</v>
      </c>
      <c r="L118" s="17">
        <f t="shared" si="13"/>
        <v>1</v>
      </c>
    </row>
    <row r="119" spans="1:12">
      <c r="A119" s="16">
        <v>118</v>
      </c>
      <c r="B119" s="16" t="s">
        <v>494</v>
      </c>
      <c r="C119" s="18"/>
      <c r="D119" s="18"/>
      <c r="E119" s="18">
        <v>76</v>
      </c>
      <c r="F119" s="19">
        <v>0</v>
      </c>
      <c r="G119" s="20">
        <v>0</v>
      </c>
      <c r="H119" s="20">
        <v>1</v>
      </c>
      <c r="I119" s="17">
        <f t="shared" si="14"/>
        <v>1</v>
      </c>
      <c r="J119" s="17">
        <f t="shared" si="15"/>
        <v>1</v>
      </c>
      <c r="K119" s="17">
        <f t="shared" si="16"/>
        <v>0</v>
      </c>
      <c r="L119" s="17">
        <f t="shared" si="13"/>
        <v>1</v>
      </c>
    </row>
    <row r="120" spans="1:12">
      <c r="A120" s="16">
        <v>119</v>
      </c>
      <c r="B120" s="16" t="s">
        <v>495</v>
      </c>
      <c r="C120" s="18"/>
      <c r="D120" s="18"/>
      <c r="E120" s="18">
        <v>81</v>
      </c>
      <c r="F120" s="19">
        <v>0</v>
      </c>
      <c r="G120" s="20">
        <v>0</v>
      </c>
      <c r="H120" s="20">
        <v>1</v>
      </c>
      <c r="I120" s="17">
        <f t="shared" si="14"/>
        <v>1</v>
      </c>
      <c r="J120" s="17">
        <f t="shared" si="15"/>
        <v>1</v>
      </c>
      <c r="K120" s="17">
        <f t="shared" si="16"/>
        <v>0</v>
      </c>
      <c r="L120" s="17">
        <f t="shared" si="13"/>
        <v>1</v>
      </c>
    </row>
    <row r="121" spans="1:12">
      <c r="A121" s="16">
        <v>120</v>
      </c>
      <c r="B121" s="16" t="s">
        <v>496</v>
      </c>
      <c r="C121" s="18"/>
      <c r="D121" s="18"/>
      <c r="E121" s="18">
        <v>83</v>
      </c>
      <c r="F121" s="19">
        <v>0</v>
      </c>
      <c r="G121" s="20">
        <v>0</v>
      </c>
      <c r="H121" s="20">
        <v>1</v>
      </c>
      <c r="I121" s="17">
        <f t="shared" si="14"/>
        <v>1</v>
      </c>
      <c r="J121" s="17">
        <f t="shared" si="15"/>
        <v>1</v>
      </c>
      <c r="K121" s="17">
        <f t="shared" si="16"/>
        <v>0</v>
      </c>
      <c r="L121" s="17">
        <f t="shared" si="13"/>
        <v>1</v>
      </c>
    </row>
    <row r="122" spans="1:12">
      <c r="A122" s="16">
        <v>121</v>
      </c>
      <c r="B122" s="16" t="s">
        <v>497</v>
      </c>
      <c r="C122" s="18"/>
      <c r="D122" s="18"/>
      <c r="E122" s="18">
        <v>84</v>
      </c>
      <c r="F122" s="19">
        <v>0</v>
      </c>
      <c r="G122" s="20">
        <v>0</v>
      </c>
      <c r="H122" s="20">
        <v>1</v>
      </c>
      <c r="I122" s="17">
        <f t="shared" si="14"/>
        <v>1</v>
      </c>
      <c r="J122" s="17">
        <f t="shared" si="15"/>
        <v>1</v>
      </c>
      <c r="K122" s="17">
        <f t="shared" si="16"/>
        <v>0</v>
      </c>
      <c r="L122" s="17">
        <f t="shared" si="13"/>
        <v>1</v>
      </c>
    </row>
    <row r="123" spans="1:12">
      <c r="A123" s="16">
        <v>122</v>
      </c>
      <c r="B123" s="16" t="s">
        <v>264</v>
      </c>
      <c r="C123" s="18">
        <v>67</v>
      </c>
      <c r="D123" s="18"/>
      <c r="E123" s="18"/>
      <c r="F123" s="20">
        <v>1</v>
      </c>
      <c r="G123" s="20">
        <v>0</v>
      </c>
      <c r="H123" s="19">
        <v>0</v>
      </c>
      <c r="I123" s="17">
        <f t="shared" si="14"/>
        <v>1</v>
      </c>
      <c r="J123" s="17">
        <f t="shared" si="15"/>
        <v>1</v>
      </c>
      <c r="K123" s="17">
        <f t="shared" si="16"/>
        <v>0</v>
      </c>
      <c r="L123" s="17">
        <f t="shared" si="13"/>
        <v>1</v>
      </c>
    </row>
    <row r="124" spans="1:12">
      <c r="A124" s="16">
        <v>123</v>
      </c>
      <c r="B124" s="16" t="s">
        <v>329</v>
      </c>
      <c r="C124" s="18"/>
      <c r="D124" s="18">
        <v>66</v>
      </c>
      <c r="E124" s="18"/>
      <c r="F124" s="19">
        <v>0</v>
      </c>
      <c r="G124" s="19">
        <v>1</v>
      </c>
      <c r="H124" s="19">
        <v>0</v>
      </c>
      <c r="I124" s="17">
        <f t="shared" si="14"/>
        <v>1</v>
      </c>
      <c r="J124" s="17">
        <f t="shared" si="15"/>
        <v>1</v>
      </c>
      <c r="K124" s="17">
        <f t="shared" si="16"/>
        <v>0</v>
      </c>
      <c r="L124" s="17">
        <f t="shared" si="13"/>
        <v>1</v>
      </c>
    </row>
    <row r="125" spans="1:12">
      <c r="A125" s="16">
        <v>124</v>
      </c>
      <c r="B125" s="16" t="s">
        <v>326</v>
      </c>
      <c r="C125" s="18"/>
      <c r="D125" s="18">
        <v>82</v>
      </c>
      <c r="E125" s="18"/>
      <c r="F125" s="19">
        <v>0</v>
      </c>
      <c r="G125" s="19">
        <v>1</v>
      </c>
      <c r="H125" s="19">
        <v>0</v>
      </c>
      <c r="I125" s="17">
        <f t="shared" si="14"/>
        <v>1</v>
      </c>
      <c r="J125" s="17">
        <f t="shared" si="15"/>
        <v>1</v>
      </c>
      <c r="K125" s="17">
        <f t="shared" si="16"/>
        <v>0</v>
      </c>
      <c r="L125" s="17">
        <f t="shared" si="13"/>
        <v>1</v>
      </c>
    </row>
    <row r="126" spans="1:12">
      <c r="A126" s="16">
        <v>125</v>
      </c>
      <c r="B126" s="16" t="s">
        <v>331</v>
      </c>
      <c r="C126" s="18">
        <v>76</v>
      </c>
      <c r="D126" s="18"/>
      <c r="E126" s="18"/>
      <c r="F126" s="19">
        <v>1</v>
      </c>
      <c r="G126" s="20">
        <v>0</v>
      </c>
      <c r="H126" s="19">
        <v>0</v>
      </c>
      <c r="I126" s="17">
        <f t="shared" si="14"/>
        <v>1</v>
      </c>
      <c r="J126" s="17">
        <f t="shared" si="15"/>
        <v>1</v>
      </c>
      <c r="K126" s="17">
        <f t="shared" si="16"/>
        <v>0</v>
      </c>
      <c r="L126" s="17">
        <f t="shared" si="13"/>
        <v>1</v>
      </c>
    </row>
    <row r="127" spans="1:12">
      <c r="A127" s="16">
        <v>126</v>
      </c>
      <c r="B127" s="16" t="s">
        <v>260</v>
      </c>
      <c r="C127" s="18"/>
      <c r="D127" s="18">
        <v>75</v>
      </c>
      <c r="E127" s="18"/>
      <c r="F127" s="19">
        <v>0</v>
      </c>
      <c r="G127" s="19">
        <v>1</v>
      </c>
      <c r="H127" s="19">
        <v>0</v>
      </c>
      <c r="I127" s="17">
        <f t="shared" si="14"/>
        <v>1</v>
      </c>
      <c r="J127" s="17">
        <f t="shared" si="15"/>
        <v>1</v>
      </c>
      <c r="K127" s="17">
        <f t="shared" si="16"/>
        <v>0</v>
      </c>
      <c r="L127" s="17">
        <f t="shared" si="13"/>
        <v>1</v>
      </c>
    </row>
    <row r="128" spans="1:12">
      <c r="A128" s="16">
        <v>127</v>
      </c>
      <c r="B128" s="16" t="s">
        <v>465</v>
      </c>
      <c r="C128" s="18"/>
      <c r="D128" s="18">
        <v>85</v>
      </c>
      <c r="E128" s="18"/>
      <c r="F128" s="19">
        <v>0</v>
      </c>
      <c r="G128" s="19">
        <v>1</v>
      </c>
      <c r="H128" s="19">
        <v>0</v>
      </c>
      <c r="I128" s="17">
        <f t="shared" si="14"/>
        <v>1</v>
      </c>
      <c r="J128" s="17">
        <f t="shared" si="15"/>
        <v>1</v>
      </c>
      <c r="K128" s="17">
        <f t="shared" si="16"/>
        <v>0</v>
      </c>
      <c r="L128" s="17">
        <f t="shared" si="13"/>
        <v>1</v>
      </c>
    </row>
    <row r="129" spans="1:12">
      <c r="A129" s="16">
        <v>128</v>
      </c>
      <c r="B129" s="16" t="s">
        <v>272</v>
      </c>
      <c r="C129" s="18">
        <v>74</v>
      </c>
      <c r="D129" s="18"/>
      <c r="E129" s="18"/>
      <c r="F129" s="20">
        <v>1</v>
      </c>
      <c r="G129" s="20">
        <v>0</v>
      </c>
      <c r="H129" s="19">
        <v>0</v>
      </c>
      <c r="I129" s="17">
        <f t="shared" si="14"/>
        <v>1</v>
      </c>
      <c r="J129" s="17">
        <f t="shared" si="15"/>
        <v>1</v>
      </c>
      <c r="K129" s="17">
        <f t="shared" si="16"/>
        <v>0</v>
      </c>
      <c r="L129" s="17">
        <f t="shared" si="13"/>
        <v>1</v>
      </c>
    </row>
    <row r="130" spans="1:12">
      <c r="A130" s="16">
        <v>129</v>
      </c>
      <c r="I130" s="17"/>
      <c r="J130" s="17"/>
      <c r="K130" s="17"/>
      <c r="L130" s="17"/>
    </row>
  </sheetData>
  <sortState ref="B3:M129">
    <sortCondition descending="1" ref="I3:I129"/>
  </sortState>
  <phoneticPr fontId="2" type="noConversion"/>
  <conditionalFormatting sqref="B131:B1048576 B1:B129">
    <cfRule type="duplicateValues" dxfId="1" priority="16"/>
  </conditionalFormatting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M91"/>
  <sheetViews>
    <sheetView zoomScaleNormal="10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5" sqref="T15"/>
    </sheetView>
  </sheetViews>
  <sheetFormatPr defaultRowHeight="16.5"/>
  <cols>
    <col min="1" max="1" width="5.625" style="7" customWidth="1"/>
    <col min="2" max="2" width="19.375" style="1" customWidth="1"/>
    <col min="3" max="5" width="8.125" style="1" customWidth="1"/>
    <col min="6" max="8" width="8.25" style="14" customWidth="1"/>
    <col min="9" max="9" width="14.5" style="13" customWidth="1"/>
    <col min="10" max="11" width="9.5" style="1" customWidth="1"/>
    <col min="12" max="12" width="5.5" style="1" customWidth="1"/>
    <col min="13" max="13" width="9" style="1" customWidth="1"/>
    <col min="14" max="14" width="7.5" style="1" bestFit="1" customWidth="1"/>
    <col min="15" max="17" width="3.5" style="1" bestFit="1" customWidth="1"/>
    <col min="18" max="18" width="4.5" style="1" bestFit="1" customWidth="1"/>
    <col min="19" max="19" width="3.5" style="1" bestFit="1" customWidth="1"/>
    <col min="20" max="22" width="4.5" style="1" bestFit="1" customWidth="1"/>
    <col min="23" max="23" width="3.5" style="1" bestFit="1" customWidth="1"/>
    <col min="24" max="24" width="4.5" style="1" bestFit="1" customWidth="1"/>
    <col min="25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36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5" t="s">
        <v>0</v>
      </c>
      <c r="B2" s="25" t="s">
        <v>4</v>
      </c>
      <c r="C2" s="26" t="s">
        <v>357</v>
      </c>
      <c r="D2" s="26" t="s">
        <v>470</v>
      </c>
      <c r="E2" s="26" t="s">
        <v>471</v>
      </c>
      <c r="F2" s="32" t="s">
        <v>376</v>
      </c>
      <c r="G2" s="32" t="s">
        <v>386</v>
      </c>
      <c r="H2" s="32" t="s">
        <v>472</v>
      </c>
      <c r="I2" s="25"/>
      <c r="J2" s="25" t="s">
        <v>288</v>
      </c>
      <c r="K2" s="25" t="s">
        <v>289</v>
      </c>
      <c r="L2" s="28" t="s">
        <v>290</v>
      </c>
    </row>
    <row r="3" spans="1:12">
      <c r="A3" s="16">
        <v>1</v>
      </c>
      <c r="B3" s="16" t="s">
        <v>13</v>
      </c>
      <c r="C3" s="18">
        <v>1</v>
      </c>
      <c r="D3" s="18">
        <v>1</v>
      </c>
      <c r="E3" s="18">
        <v>2</v>
      </c>
      <c r="F3" s="19">
        <v>32</v>
      </c>
      <c r="G3" s="19">
        <v>32</v>
      </c>
      <c r="H3" s="19">
        <v>26</v>
      </c>
      <c r="I3" s="17">
        <f t="shared" ref="I3:I34" si="0">SUM(F3:H3)</f>
        <v>90</v>
      </c>
      <c r="J3" s="17">
        <f t="shared" ref="J3:J34" si="1">LARGE(F3:H3,1)</f>
        <v>32</v>
      </c>
      <c r="K3" s="17">
        <f t="shared" ref="K3:K34" si="2">LARGE(F3:H3,2)</f>
        <v>32</v>
      </c>
      <c r="L3" s="17">
        <f t="shared" ref="L3:L34" si="3">SUM(J3:K3)</f>
        <v>64</v>
      </c>
    </row>
    <row r="4" spans="1:12">
      <c r="A4" s="16">
        <v>2</v>
      </c>
      <c r="B4" s="16" t="s">
        <v>6</v>
      </c>
      <c r="C4" s="18"/>
      <c r="D4" s="18"/>
      <c r="E4" s="18">
        <v>1</v>
      </c>
      <c r="F4" s="33">
        <v>26</v>
      </c>
      <c r="G4" s="19">
        <v>0</v>
      </c>
      <c r="H4" s="19">
        <v>32</v>
      </c>
      <c r="I4" s="17">
        <f t="shared" si="0"/>
        <v>58</v>
      </c>
      <c r="J4" s="17">
        <f t="shared" si="1"/>
        <v>32</v>
      </c>
      <c r="K4" s="17">
        <f t="shared" si="2"/>
        <v>26</v>
      </c>
      <c r="L4" s="17">
        <f t="shared" si="3"/>
        <v>58</v>
      </c>
    </row>
    <row r="5" spans="1:12">
      <c r="A5" s="16">
        <v>3</v>
      </c>
      <c r="B5" s="16" t="s">
        <v>36</v>
      </c>
      <c r="C5" s="18">
        <v>2</v>
      </c>
      <c r="D5" s="18">
        <v>3</v>
      </c>
      <c r="E5" s="18">
        <v>15</v>
      </c>
      <c r="F5" s="19">
        <v>26</v>
      </c>
      <c r="G5" s="19">
        <v>20</v>
      </c>
      <c r="H5" s="19">
        <v>8.0020000000000007</v>
      </c>
      <c r="I5" s="17">
        <f t="shared" si="0"/>
        <v>54.002000000000002</v>
      </c>
      <c r="J5" s="17">
        <f t="shared" si="1"/>
        <v>26</v>
      </c>
      <c r="K5" s="17">
        <f t="shared" si="2"/>
        <v>20</v>
      </c>
      <c r="L5" s="17">
        <f t="shared" si="3"/>
        <v>46</v>
      </c>
    </row>
    <row r="6" spans="1:12">
      <c r="A6" s="16">
        <v>4</v>
      </c>
      <c r="B6" s="16" t="s">
        <v>20</v>
      </c>
      <c r="C6" s="18"/>
      <c r="D6" s="18">
        <v>2</v>
      </c>
      <c r="E6" s="18">
        <v>3</v>
      </c>
      <c r="F6" s="19">
        <v>0</v>
      </c>
      <c r="G6" s="19">
        <v>26</v>
      </c>
      <c r="H6" s="19">
        <v>20</v>
      </c>
      <c r="I6" s="17">
        <f t="shared" si="0"/>
        <v>46</v>
      </c>
      <c r="J6" s="17">
        <f t="shared" si="1"/>
        <v>26</v>
      </c>
      <c r="K6" s="17">
        <f t="shared" si="2"/>
        <v>20</v>
      </c>
      <c r="L6" s="17">
        <f t="shared" si="3"/>
        <v>46</v>
      </c>
    </row>
    <row r="7" spans="1:12">
      <c r="A7" s="16">
        <v>5</v>
      </c>
      <c r="B7" s="16" t="s">
        <v>100</v>
      </c>
      <c r="C7" s="18">
        <v>3</v>
      </c>
      <c r="D7" s="18">
        <v>5</v>
      </c>
      <c r="E7" s="18">
        <v>13</v>
      </c>
      <c r="F7" s="19">
        <v>20</v>
      </c>
      <c r="G7" s="19">
        <v>14.004</v>
      </c>
      <c r="H7" s="19">
        <v>8.0039999999999996</v>
      </c>
      <c r="I7" s="17">
        <f t="shared" si="0"/>
        <v>42.007999999999996</v>
      </c>
      <c r="J7" s="17">
        <f t="shared" si="1"/>
        <v>20</v>
      </c>
      <c r="K7" s="17">
        <f t="shared" si="2"/>
        <v>14.004</v>
      </c>
      <c r="L7" s="17">
        <f t="shared" si="3"/>
        <v>34.003999999999998</v>
      </c>
    </row>
    <row r="8" spans="1:12">
      <c r="A8" s="16">
        <v>6</v>
      </c>
      <c r="B8" s="24" t="s">
        <v>114</v>
      </c>
      <c r="C8" s="18">
        <v>8</v>
      </c>
      <c r="D8" s="18">
        <v>7</v>
      </c>
      <c r="E8" s="18">
        <v>5</v>
      </c>
      <c r="F8" s="19">
        <v>14.000999999999999</v>
      </c>
      <c r="G8" s="19">
        <v>14.002000000000001</v>
      </c>
      <c r="H8" s="19">
        <v>14.004</v>
      </c>
      <c r="I8" s="17">
        <f t="shared" si="0"/>
        <v>42.006999999999998</v>
      </c>
      <c r="J8" s="17">
        <f t="shared" si="1"/>
        <v>14.004</v>
      </c>
      <c r="K8" s="17">
        <f t="shared" si="2"/>
        <v>14.002000000000001</v>
      </c>
      <c r="L8" s="17">
        <f t="shared" si="3"/>
        <v>28.006</v>
      </c>
    </row>
    <row r="9" spans="1:12">
      <c r="A9" s="16">
        <v>7</v>
      </c>
      <c r="B9" s="16" t="s">
        <v>28</v>
      </c>
      <c r="C9" s="18">
        <v>5</v>
      </c>
      <c r="D9" s="18">
        <v>3</v>
      </c>
      <c r="E9" s="18"/>
      <c r="F9" s="19">
        <v>14.004</v>
      </c>
      <c r="G9" s="19">
        <v>20</v>
      </c>
      <c r="H9" s="19">
        <v>0</v>
      </c>
      <c r="I9" s="17">
        <f t="shared" si="0"/>
        <v>34.003999999999998</v>
      </c>
      <c r="J9" s="17">
        <f t="shared" si="1"/>
        <v>20</v>
      </c>
      <c r="K9" s="17">
        <f t="shared" si="2"/>
        <v>14.004</v>
      </c>
      <c r="L9" s="17">
        <f t="shared" si="3"/>
        <v>34.003999999999998</v>
      </c>
    </row>
    <row r="10" spans="1:12">
      <c r="A10" s="16">
        <v>8</v>
      </c>
      <c r="B10" s="16" t="s">
        <v>66</v>
      </c>
      <c r="C10" s="18">
        <v>17</v>
      </c>
      <c r="D10" s="18">
        <v>8</v>
      </c>
      <c r="E10" s="18">
        <v>6</v>
      </c>
      <c r="F10" s="19">
        <v>4.0159999999999902</v>
      </c>
      <c r="G10" s="19">
        <v>14.000999999999999</v>
      </c>
      <c r="H10" s="19">
        <v>14.003</v>
      </c>
      <c r="I10" s="17">
        <f t="shared" si="0"/>
        <v>32.019999999999989</v>
      </c>
      <c r="J10" s="17">
        <f t="shared" si="1"/>
        <v>14.003</v>
      </c>
      <c r="K10" s="17">
        <f t="shared" si="2"/>
        <v>14.000999999999999</v>
      </c>
      <c r="L10" s="17">
        <f t="shared" si="3"/>
        <v>28.003999999999998</v>
      </c>
    </row>
    <row r="11" spans="1:12">
      <c r="A11" s="16">
        <v>9</v>
      </c>
      <c r="B11" s="16" t="s">
        <v>141</v>
      </c>
      <c r="C11" s="18">
        <v>11</v>
      </c>
      <c r="D11" s="18">
        <v>6</v>
      </c>
      <c r="E11" s="18">
        <v>12</v>
      </c>
      <c r="F11" s="19">
        <v>8.0060000000000109</v>
      </c>
      <c r="G11" s="19">
        <v>14.003</v>
      </c>
      <c r="H11" s="19">
        <v>8.0050000000000008</v>
      </c>
      <c r="I11" s="17">
        <f t="shared" si="0"/>
        <v>30.01400000000001</v>
      </c>
      <c r="J11" s="17">
        <f t="shared" si="1"/>
        <v>14.003</v>
      </c>
      <c r="K11" s="17">
        <f t="shared" si="2"/>
        <v>8.0060000000000109</v>
      </c>
      <c r="L11" s="17">
        <f t="shared" si="3"/>
        <v>22.009000000000011</v>
      </c>
    </row>
    <row r="12" spans="1:12">
      <c r="A12" s="16">
        <v>10</v>
      </c>
      <c r="B12" s="16" t="s">
        <v>82</v>
      </c>
      <c r="C12" s="18">
        <v>3</v>
      </c>
      <c r="D12" s="18">
        <v>9</v>
      </c>
      <c r="E12" s="18"/>
      <c r="F12" s="19">
        <v>20</v>
      </c>
      <c r="G12" s="19">
        <v>8.0080000000000098</v>
      </c>
      <c r="H12" s="19">
        <v>0</v>
      </c>
      <c r="I12" s="17">
        <f t="shared" si="0"/>
        <v>28.00800000000001</v>
      </c>
      <c r="J12" s="17">
        <f t="shared" si="1"/>
        <v>20</v>
      </c>
      <c r="K12" s="17">
        <f t="shared" si="2"/>
        <v>8.0080000000000098</v>
      </c>
      <c r="L12" s="17">
        <f t="shared" si="3"/>
        <v>28.00800000000001</v>
      </c>
    </row>
    <row r="13" spans="1:12">
      <c r="A13" s="16">
        <v>11</v>
      </c>
      <c r="B13" s="16" t="s">
        <v>79</v>
      </c>
      <c r="C13" s="18"/>
      <c r="D13" s="18">
        <v>15</v>
      </c>
      <c r="E13" s="18">
        <v>3</v>
      </c>
      <c r="F13" s="19">
        <v>0</v>
      </c>
      <c r="G13" s="19">
        <v>8.0020000000000007</v>
      </c>
      <c r="H13" s="19">
        <v>20</v>
      </c>
      <c r="I13" s="17">
        <f t="shared" si="0"/>
        <v>28.002000000000002</v>
      </c>
      <c r="J13" s="17">
        <f t="shared" si="1"/>
        <v>20</v>
      </c>
      <c r="K13" s="17">
        <f t="shared" si="2"/>
        <v>8.0020000000000007</v>
      </c>
      <c r="L13" s="17">
        <f t="shared" si="3"/>
        <v>28.002000000000002</v>
      </c>
    </row>
    <row r="14" spans="1:12">
      <c r="A14" s="16">
        <v>12</v>
      </c>
      <c r="B14" s="16" t="s">
        <v>136</v>
      </c>
      <c r="C14" s="18">
        <v>10</v>
      </c>
      <c r="D14" s="18">
        <v>23</v>
      </c>
      <c r="E14" s="18">
        <v>8</v>
      </c>
      <c r="F14" s="19">
        <v>8.0070000000000103</v>
      </c>
      <c r="G14" s="19">
        <v>4.00999999999999</v>
      </c>
      <c r="H14" s="19">
        <v>14.000999999999999</v>
      </c>
      <c r="I14" s="17">
        <f t="shared" si="0"/>
        <v>26.018000000000001</v>
      </c>
      <c r="J14" s="17">
        <f t="shared" si="1"/>
        <v>14.000999999999999</v>
      </c>
      <c r="K14" s="17">
        <f t="shared" si="2"/>
        <v>8.0070000000000103</v>
      </c>
      <c r="L14" s="17">
        <f t="shared" si="3"/>
        <v>22.00800000000001</v>
      </c>
    </row>
    <row r="15" spans="1:12">
      <c r="A15" s="16">
        <v>13</v>
      </c>
      <c r="B15" s="16" t="s">
        <v>190</v>
      </c>
      <c r="C15" s="18">
        <v>6</v>
      </c>
      <c r="D15" s="18">
        <v>12</v>
      </c>
      <c r="E15" s="18"/>
      <c r="F15" s="19">
        <v>14.003</v>
      </c>
      <c r="G15" s="19">
        <v>8.0050000000000008</v>
      </c>
      <c r="H15" s="19">
        <v>0</v>
      </c>
      <c r="I15" s="17">
        <f t="shared" si="0"/>
        <v>22.008000000000003</v>
      </c>
      <c r="J15" s="17">
        <f t="shared" si="1"/>
        <v>14.003</v>
      </c>
      <c r="K15" s="17">
        <f t="shared" si="2"/>
        <v>8.0050000000000008</v>
      </c>
      <c r="L15" s="17">
        <f t="shared" si="3"/>
        <v>22.008000000000003</v>
      </c>
    </row>
    <row r="16" spans="1:12">
      <c r="A16" s="16">
        <v>14</v>
      </c>
      <c r="B16" s="16" t="s">
        <v>69</v>
      </c>
      <c r="C16" s="18">
        <v>7</v>
      </c>
      <c r="D16" s="18">
        <v>13</v>
      </c>
      <c r="E16" s="18"/>
      <c r="F16" s="19">
        <v>14.002000000000001</v>
      </c>
      <c r="G16" s="19">
        <v>8.0039999999999996</v>
      </c>
      <c r="H16" s="19">
        <v>0</v>
      </c>
      <c r="I16" s="17">
        <f t="shared" si="0"/>
        <v>22.006</v>
      </c>
      <c r="J16" s="17">
        <f t="shared" si="1"/>
        <v>14.002000000000001</v>
      </c>
      <c r="K16" s="17">
        <f t="shared" si="2"/>
        <v>8.0039999999999996</v>
      </c>
      <c r="L16" s="17">
        <f t="shared" si="3"/>
        <v>22.006</v>
      </c>
    </row>
    <row r="17" spans="1:12">
      <c r="A17" s="16">
        <v>15</v>
      </c>
      <c r="B17" s="16" t="s">
        <v>317</v>
      </c>
      <c r="C17" s="18">
        <v>19</v>
      </c>
      <c r="D17" s="18">
        <v>17</v>
      </c>
      <c r="E17" s="18">
        <v>7</v>
      </c>
      <c r="F17" s="19">
        <v>4.0139999999999896</v>
      </c>
      <c r="G17" s="19">
        <v>4.0159999999999902</v>
      </c>
      <c r="H17" s="19">
        <v>14.002000000000001</v>
      </c>
      <c r="I17" s="17">
        <f t="shared" si="0"/>
        <v>22.031999999999982</v>
      </c>
      <c r="J17" s="17">
        <f t="shared" si="1"/>
        <v>14.002000000000001</v>
      </c>
      <c r="K17" s="17">
        <f t="shared" si="2"/>
        <v>4.0159999999999902</v>
      </c>
      <c r="L17" s="17">
        <f t="shared" si="3"/>
        <v>18.01799999999999</v>
      </c>
    </row>
    <row r="18" spans="1:12">
      <c r="A18" s="16">
        <v>16</v>
      </c>
      <c r="B18" s="16" t="s">
        <v>600</v>
      </c>
      <c r="C18" s="18">
        <v>15</v>
      </c>
      <c r="D18" s="18">
        <v>20</v>
      </c>
      <c r="E18" s="18">
        <v>14</v>
      </c>
      <c r="F18" s="19">
        <v>8.0020000000000007</v>
      </c>
      <c r="G18" s="19">
        <v>4.0129999999999901</v>
      </c>
      <c r="H18" s="19">
        <v>8.0030000000000001</v>
      </c>
      <c r="I18" s="17">
        <f t="shared" si="0"/>
        <v>20.01799999999999</v>
      </c>
      <c r="J18" s="17">
        <f t="shared" si="1"/>
        <v>8.0030000000000001</v>
      </c>
      <c r="K18" s="17">
        <f t="shared" si="2"/>
        <v>8.0020000000000007</v>
      </c>
      <c r="L18" s="17">
        <f t="shared" si="3"/>
        <v>16.005000000000003</v>
      </c>
    </row>
    <row r="19" spans="1:12">
      <c r="A19" s="16">
        <v>17</v>
      </c>
      <c r="B19" s="16" t="s">
        <v>96</v>
      </c>
      <c r="C19" s="18">
        <v>16</v>
      </c>
      <c r="D19" s="18">
        <v>14</v>
      </c>
      <c r="E19" s="18">
        <v>20</v>
      </c>
      <c r="F19" s="20">
        <v>8.0009999999999994</v>
      </c>
      <c r="G19" s="20">
        <v>8.0030000000000001</v>
      </c>
      <c r="H19" s="20">
        <v>4.0129999999999901</v>
      </c>
      <c r="I19" s="17">
        <f t="shared" si="0"/>
        <v>20.016999999999989</v>
      </c>
      <c r="J19" s="17">
        <f t="shared" si="1"/>
        <v>8.0030000000000001</v>
      </c>
      <c r="K19" s="17">
        <f t="shared" si="2"/>
        <v>8.0009999999999994</v>
      </c>
      <c r="L19" s="17">
        <f t="shared" si="3"/>
        <v>16.003999999999998</v>
      </c>
    </row>
    <row r="20" spans="1:12">
      <c r="A20" s="16">
        <v>18</v>
      </c>
      <c r="B20" s="16" t="s">
        <v>168</v>
      </c>
      <c r="C20" s="18">
        <v>24</v>
      </c>
      <c r="D20" s="18">
        <v>18</v>
      </c>
      <c r="E20" s="18">
        <v>9</v>
      </c>
      <c r="F20" s="19">
        <v>4.0089999999999897</v>
      </c>
      <c r="G20" s="19">
        <v>4.0149999999999899</v>
      </c>
      <c r="H20" s="19">
        <v>8.0080000000000098</v>
      </c>
      <c r="I20" s="17">
        <f t="shared" si="0"/>
        <v>16.031999999999989</v>
      </c>
      <c r="J20" s="17">
        <f t="shared" si="1"/>
        <v>8.0080000000000098</v>
      </c>
      <c r="K20" s="17">
        <f t="shared" si="2"/>
        <v>4.0149999999999899</v>
      </c>
      <c r="L20" s="17">
        <f t="shared" si="3"/>
        <v>12.023</v>
      </c>
    </row>
    <row r="21" spans="1:12">
      <c r="A21" s="16">
        <v>19</v>
      </c>
      <c r="B21" s="16" t="s">
        <v>46</v>
      </c>
      <c r="C21" s="18"/>
      <c r="D21" s="18">
        <v>10</v>
      </c>
      <c r="E21" s="18">
        <v>11</v>
      </c>
      <c r="F21" s="19">
        <v>0</v>
      </c>
      <c r="G21" s="19">
        <v>8.0070000000000103</v>
      </c>
      <c r="H21" s="19">
        <v>8.0060000000000109</v>
      </c>
      <c r="I21" s="17">
        <f t="shared" si="0"/>
        <v>16.013000000000019</v>
      </c>
      <c r="J21" s="17">
        <f t="shared" si="1"/>
        <v>8.0070000000000103</v>
      </c>
      <c r="K21" s="17">
        <f t="shared" si="2"/>
        <v>8.0060000000000109</v>
      </c>
      <c r="L21" s="17">
        <f t="shared" si="3"/>
        <v>16.013000000000019</v>
      </c>
    </row>
    <row r="22" spans="1:12">
      <c r="A22" s="16">
        <v>20</v>
      </c>
      <c r="B22" s="16" t="s">
        <v>174</v>
      </c>
      <c r="C22" s="18"/>
      <c r="D22" s="18">
        <v>11</v>
      </c>
      <c r="E22" s="18">
        <v>16</v>
      </c>
      <c r="F22" s="19">
        <v>0</v>
      </c>
      <c r="G22" s="19">
        <v>8.0060000000000109</v>
      </c>
      <c r="H22" s="19">
        <v>8.0009999999999994</v>
      </c>
      <c r="I22" s="17">
        <f t="shared" si="0"/>
        <v>16.007000000000012</v>
      </c>
      <c r="J22" s="17">
        <f t="shared" si="1"/>
        <v>8.0060000000000109</v>
      </c>
      <c r="K22" s="17">
        <f t="shared" si="2"/>
        <v>8.0009999999999994</v>
      </c>
      <c r="L22" s="17">
        <f t="shared" si="3"/>
        <v>16.007000000000012</v>
      </c>
    </row>
    <row r="23" spans="1:12">
      <c r="A23" s="16">
        <v>21</v>
      </c>
      <c r="B23" s="16" t="s">
        <v>197</v>
      </c>
      <c r="C23" s="18">
        <v>14</v>
      </c>
      <c r="D23" s="18">
        <v>16</v>
      </c>
      <c r="E23" s="18"/>
      <c r="F23" s="19">
        <v>8.0030000000000001</v>
      </c>
      <c r="G23" s="19">
        <v>8.0009999999999994</v>
      </c>
      <c r="H23" s="19">
        <v>0</v>
      </c>
      <c r="I23" s="17">
        <f t="shared" si="0"/>
        <v>16.003999999999998</v>
      </c>
      <c r="J23" s="17">
        <f t="shared" si="1"/>
        <v>8.0030000000000001</v>
      </c>
      <c r="K23" s="17">
        <f t="shared" si="2"/>
        <v>8.0009999999999994</v>
      </c>
      <c r="L23" s="17">
        <f t="shared" si="3"/>
        <v>16.003999999999998</v>
      </c>
    </row>
    <row r="24" spans="1:12">
      <c r="A24" s="16">
        <v>22</v>
      </c>
      <c r="B24" s="16" t="s">
        <v>88</v>
      </c>
      <c r="C24" s="18">
        <v>9</v>
      </c>
      <c r="D24" s="18">
        <v>33</v>
      </c>
      <c r="E24" s="18">
        <v>19</v>
      </c>
      <c r="F24" s="19">
        <v>8.0080000000000098</v>
      </c>
      <c r="G24" s="19">
        <v>2</v>
      </c>
      <c r="H24" s="19">
        <v>4.0139999999999896</v>
      </c>
      <c r="I24" s="17">
        <f t="shared" si="0"/>
        <v>14.021999999999998</v>
      </c>
      <c r="J24" s="17">
        <f t="shared" si="1"/>
        <v>8.0080000000000098</v>
      </c>
      <c r="K24" s="17">
        <f t="shared" si="2"/>
        <v>4.0139999999999896</v>
      </c>
      <c r="L24" s="17">
        <f t="shared" si="3"/>
        <v>12.021999999999998</v>
      </c>
    </row>
    <row r="25" spans="1:12">
      <c r="A25" s="16">
        <v>23</v>
      </c>
      <c r="B25" s="16" t="s">
        <v>241</v>
      </c>
      <c r="C25" s="18">
        <v>29</v>
      </c>
      <c r="D25" s="18">
        <v>26</v>
      </c>
      <c r="E25" s="18">
        <v>17</v>
      </c>
      <c r="F25" s="20">
        <v>4</v>
      </c>
      <c r="G25" s="20">
        <v>4</v>
      </c>
      <c r="H25" s="20">
        <v>4.0159999999999902</v>
      </c>
      <c r="I25" s="17">
        <f t="shared" si="0"/>
        <v>12.015999999999991</v>
      </c>
      <c r="J25" s="17">
        <f t="shared" si="1"/>
        <v>4.0159999999999902</v>
      </c>
      <c r="K25" s="17">
        <f t="shared" si="2"/>
        <v>4</v>
      </c>
      <c r="L25" s="17">
        <f t="shared" si="3"/>
        <v>8.0159999999999911</v>
      </c>
    </row>
    <row r="26" spans="1:12">
      <c r="A26" s="16">
        <v>24</v>
      </c>
      <c r="B26" s="16" t="s">
        <v>228</v>
      </c>
      <c r="C26" s="18">
        <v>20</v>
      </c>
      <c r="D26" s="18">
        <v>21</v>
      </c>
      <c r="E26" s="18">
        <v>18</v>
      </c>
      <c r="F26" s="19">
        <v>4.0129999999999901</v>
      </c>
      <c r="G26" s="19">
        <v>4.0119999999999898</v>
      </c>
      <c r="H26" s="19">
        <v>4.0149999999999899</v>
      </c>
      <c r="I26" s="17">
        <f t="shared" si="0"/>
        <v>12.039999999999971</v>
      </c>
      <c r="J26" s="17">
        <f t="shared" si="1"/>
        <v>4.0149999999999899</v>
      </c>
      <c r="K26" s="17">
        <f t="shared" si="2"/>
        <v>4.0129999999999901</v>
      </c>
      <c r="L26" s="17">
        <f t="shared" si="3"/>
        <v>8.0279999999999809</v>
      </c>
    </row>
    <row r="27" spans="1:12">
      <c r="A27" s="16">
        <v>25</v>
      </c>
      <c r="B27" s="16" t="s">
        <v>183</v>
      </c>
      <c r="C27" s="18">
        <v>21</v>
      </c>
      <c r="D27" s="18">
        <v>32</v>
      </c>
      <c r="E27" s="18">
        <v>23</v>
      </c>
      <c r="F27" s="20">
        <v>4.0119999999999898</v>
      </c>
      <c r="G27" s="20">
        <v>4</v>
      </c>
      <c r="H27" s="20">
        <v>4.00999999999999</v>
      </c>
      <c r="I27" s="17">
        <f t="shared" si="0"/>
        <v>12.021999999999981</v>
      </c>
      <c r="J27" s="17">
        <f t="shared" si="1"/>
        <v>4.0119999999999898</v>
      </c>
      <c r="K27" s="17">
        <f t="shared" si="2"/>
        <v>4.00999999999999</v>
      </c>
      <c r="L27" s="17">
        <f t="shared" si="3"/>
        <v>8.0219999999999807</v>
      </c>
    </row>
    <row r="28" spans="1:12">
      <c r="A28" s="16">
        <v>26</v>
      </c>
      <c r="B28" s="16" t="s">
        <v>218</v>
      </c>
      <c r="C28" s="18">
        <v>25</v>
      </c>
      <c r="D28" s="18">
        <v>22</v>
      </c>
      <c r="E28" s="18">
        <v>30</v>
      </c>
      <c r="F28" s="19">
        <v>4</v>
      </c>
      <c r="G28" s="19">
        <v>4.0109999999999904</v>
      </c>
      <c r="H28" s="19">
        <v>4</v>
      </c>
      <c r="I28" s="17">
        <f t="shared" si="0"/>
        <v>12.01099999999999</v>
      </c>
      <c r="J28" s="17">
        <f t="shared" si="1"/>
        <v>4.0109999999999904</v>
      </c>
      <c r="K28" s="17">
        <f t="shared" si="2"/>
        <v>4</v>
      </c>
      <c r="L28" s="17">
        <f t="shared" si="3"/>
        <v>8.0109999999999904</v>
      </c>
    </row>
    <row r="29" spans="1:12">
      <c r="A29" s="16">
        <v>27</v>
      </c>
      <c r="B29" s="16" t="s">
        <v>238</v>
      </c>
      <c r="C29" s="18">
        <v>23</v>
      </c>
      <c r="D29" s="18">
        <v>37</v>
      </c>
      <c r="E29" s="18">
        <v>26</v>
      </c>
      <c r="F29" s="19">
        <v>4.00999999999999</v>
      </c>
      <c r="G29" s="19">
        <v>2</v>
      </c>
      <c r="H29" s="19">
        <v>4</v>
      </c>
      <c r="I29" s="17">
        <f t="shared" si="0"/>
        <v>10.009999999999991</v>
      </c>
      <c r="J29" s="17">
        <f t="shared" si="1"/>
        <v>4.00999999999999</v>
      </c>
      <c r="K29" s="17">
        <f t="shared" si="2"/>
        <v>4</v>
      </c>
      <c r="L29" s="17">
        <f t="shared" si="3"/>
        <v>8.0099999999999909</v>
      </c>
    </row>
    <row r="30" spans="1:12">
      <c r="A30" s="16">
        <v>28</v>
      </c>
      <c r="B30" s="16" t="s">
        <v>318</v>
      </c>
      <c r="C30" s="18">
        <v>30</v>
      </c>
      <c r="D30" s="18">
        <v>43</v>
      </c>
      <c r="E30" s="18">
        <v>25</v>
      </c>
      <c r="F30" s="19">
        <v>4</v>
      </c>
      <c r="G30" s="19">
        <v>2</v>
      </c>
      <c r="H30" s="19">
        <v>4</v>
      </c>
      <c r="I30" s="17">
        <f t="shared" si="0"/>
        <v>10</v>
      </c>
      <c r="J30" s="17">
        <f t="shared" si="1"/>
        <v>4</v>
      </c>
      <c r="K30" s="17">
        <f t="shared" si="2"/>
        <v>4</v>
      </c>
      <c r="L30" s="17">
        <f t="shared" si="3"/>
        <v>8</v>
      </c>
    </row>
    <row r="31" spans="1:12">
      <c r="A31" s="16">
        <v>29</v>
      </c>
      <c r="B31" s="16" t="s">
        <v>86</v>
      </c>
      <c r="C31" s="18">
        <v>18</v>
      </c>
      <c r="D31" s="18">
        <v>19</v>
      </c>
      <c r="E31" s="18"/>
      <c r="F31" s="20">
        <v>4.0149999999999899</v>
      </c>
      <c r="G31" s="20">
        <v>4.0139999999999896</v>
      </c>
      <c r="H31" s="20">
        <v>0</v>
      </c>
      <c r="I31" s="17">
        <f t="shared" si="0"/>
        <v>8.0289999999999786</v>
      </c>
      <c r="J31" s="17">
        <f t="shared" si="1"/>
        <v>4.0149999999999899</v>
      </c>
      <c r="K31" s="17">
        <f t="shared" si="2"/>
        <v>4.0139999999999896</v>
      </c>
      <c r="L31" s="17">
        <f t="shared" si="3"/>
        <v>8.0289999999999786</v>
      </c>
    </row>
    <row r="32" spans="1:12">
      <c r="A32" s="16">
        <v>30</v>
      </c>
      <c r="B32" s="16" t="s">
        <v>266</v>
      </c>
      <c r="C32" s="18">
        <v>44</v>
      </c>
      <c r="D32" s="18">
        <v>38</v>
      </c>
      <c r="E32" s="18">
        <v>22</v>
      </c>
      <c r="F32" s="20">
        <v>2</v>
      </c>
      <c r="G32" s="20">
        <v>2</v>
      </c>
      <c r="H32" s="20">
        <v>4.0109999999999904</v>
      </c>
      <c r="I32" s="17">
        <f t="shared" si="0"/>
        <v>8.0109999999999904</v>
      </c>
      <c r="J32" s="17">
        <f t="shared" si="1"/>
        <v>4.0109999999999904</v>
      </c>
      <c r="K32" s="17">
        <f t="shared" si="2"/>
        <v>2</v>
      </c>
      <c r="L32" s="17">
        <f t="shared" si="3"/>
        <v>6.0109999999999904</v>
      </c>
    </row>
    <row r="33" spans="1:13">
      <c r="A33" s="16">
        <v>31</v>
      </c>
      <c r="B33" s="16" t="s">
        <v>231</v>
      </c>
      <c r="C33" s="18">
        <v>22</v>
      </c>
      <c r="D33" s="18">
        <v>27</v>
      </c>
      <c r="E33" s="18"/>
      <c r="F33" s="19">
        <v>4.0109999999999904</v>
      </c>
      <c r="G33" s="19">
        <v>4</v>
      </c>
      <c r="H33" s="19">
        <v>0</v>
      </c>
      <c r="I33" s="17">
        <f t="shared" si="0"/>
        <v>8.0109999999999904</v>
      </c>
      <c r="J33" s="17">
        <f t="shared" si="1"/>
        <v>4.0109999999999904</v>
      </c>
      <c r="K33" s="17">
        <f t="shared" si="2"/>
        <v>4</v>
      </c>
      <c r="L33" s="17">
        <f t="shared" si="3"/>
        <v>8.0109999999999904</v>
      </c>
    </row>
    <row r="34" spans="1:13">
      <c r="A34" s="16">
        <v>32</v>
      </c>
      <c r="B34" s="16" t="s">
        <v>154</v>
      </c>
      <c r="C34" s="18"/>
      <c r="D34" s="18">
        <v>28</v>
      </c>
      <c r="E34" s="18">
        <v>24</v>
      </c>
      <c r="F34" s="19">
        <v>0</v>
      </c>
      <c r="G34" s="19">
        <v>4</v>
      </c>
      <c r="H34" s="19">
        <v>4.0089999999999897</v>
      </c>
      <c r="I34" s="17">
        <f t="shared" si="0"/>
        <v>8.0089999999999897</v>
      </c>
      <c r="J34" s="17">
        <f t="shared" si="1"/>
        <v>4.0089999999999897</v>
      </c>
      <c r="K34" s="17">
        <f t="shared" si="2"/>
        <v>4</v>
      </c>
      <c r="L34" s="17">
        <f t="shared" si="3"/>
        <v>8.0089999999999897</v>
      </c>
      <c r="M34" s="8"/>
    </row>
    <row r="35" spans="1:13">
      <c r="A35" s="16">
        <v>33</v>
      </c>
      <c r="B35" s="16" t="s">
        <v>130</v>
      </c>
      <c r="C35" s="18"/>
      <c r="D35" s="18">
        <v>24</v>
      </c>
      <c r="E35" s="18">
        <v>31</v>
      </c>
      <c r="F35" s="19">
        <v>0</v>
      </c>
      <c r="G35" s="19">
        <v>4.0089999999999897</v>
      </c>
      <c r="H35" s="19">
        <v>4</v>
      </c>
      <c r="I35" s="17">
        <f t="shared" ref="I35:I66" si="4">SUM(F35:H35)</f>
        <v>8.0089999999999897</v>
      </c>
      <c r="J35" s="17">
        <f t="shared" ref="J35:J66" si="5">LARGE(F35:H35,1)</f>
        <v>4.0089999999999897</v>
      </c>
      <c r="K35" s="17">
        <f t="shared" ref="K35:K66" si="6">LARGE(F35:H35,2)</f>
        <v>4</v>
      </c>
      <c r="L35" s="17">
        <f t="shared" ref="L35:L66" si="7">SUM(J35:K35)</f>
        <v>8.0089999999999897</v>
      </c>
      <c r="M35" s="8"/>
    </row>
    <row r="36" spans="1:13">
      <c r="A36" s="16">
        <v>34</v>
      </c>
      <c r="B36" s="16" t="s">
        <v>513</v>
      </c>
      <c r="C36" s="18"/>
      <c r="D36" s="18"/>
      <c r="E36" s="18">
        <v>10</v>
      </c>
      <c r="F36" s="19">
        <v>0</v>
      </c>
      <c r="G36" s="19">
        <v>0</v>
      </c>
      <c r="H36" s="19">
        <v>8.0070000000000103</v>
      </c>
      <c r="I36" s="17">
        <f t="shared" si="4"/>
        <v>8.0070000000000103</v>
      </c>
      <c r="J36" s="17">
        <f t="shared" si="5"/>
        <v>8.0070000000000103</v>
      </c>
      <c r="K36" s="17">
        <f t="shared" si="6"/>
        <v>0</v>
      </c>
      <c r="L36" s="17">
        <f t="shared" si="7"/>
        <v>8.0070000000000103</v>
      </c>
    </row>
    <row r="37" spans="1:13">
      <c r="A37" s="16">
        <v>35</v>
      </c>
      <c r="B37" s="16" t="s">
        <v>383</v>
      </c>
      <c r="C37" s="18">
        <v>12</v>
      </c>
      <c r="D37" s="18"/>
      <c r="E37" s="18"/>
      <c r="F37" s="20">
        <v>8.0050000000000008</v>
      </c>
      <c r="G37" s="19">
        <v>0</v>
      </c>
      <c r="H37" s="19">
        <v>0</v>
      </c>
      <c r="I37" s="17">
        <f t="shared" si="4"/>
        <v>8.0050000000000008</v>
      </c>
      <c r="J37" s="17">
        <f t="shared" si="5"/>
        <v>8.0050000000000008</v>
      </c>
      <c r="K37" s="17">
        <f t="shared" si="6"/>
        <v>0</v>
      </c>
      <c r="L37" s="17">
        <f t="shared" si="7"/>
        <v>8.0050000000000008</v>
      </c>
    </row>
    <row r="38" spans="1:13">
      <c r="A38" s="16">
        <v>36</v>
      </c>
      <c r="B38" s="16" t="s">
        <v>164</v>
      </c>
      <c r="C38" s="18">
        <v>13</v>
      </c>
      <c r="D38" s="18"/>
      <c r="E38" s="18"/>
      <c r="F38" s="19">
        <v>8.0039999999999996</v>
      </c>
      <c r="G38" s="19">
        <v>0</v>
      </c>
      <c r="H38" s="19">
        <v>0</v>
      </c>
      <c r="I38" s="17">
        <f t="shared" si="4"/>
        <v>8.0039999999999996</v>
      </c>
      <c r="J38" s="17">
        <f t="shared" si="5"/>
        <v>8.0039999999999996</v>
      </c>
      <c r="K38" s="17">
        <f t="shared" si="6"/>
        <v>0</v>
      </c>
      <c r="L38" s="17">
        <f t="shared" si="7"/>
        <v>8.0039999999999996</v>
      </c>
    </row>
    <row r="39" spans="1:13">
      <c r="A39" s="16">
        <v>37</v>
      </c>
      <c r="B39" s="16" t="s">
        <v>250</v>
      </c>
      <c r="C39" s="18">
        <v>28</v>
      </c>
      <c r="D39" s="18">
        <v>25</v>
      </c>
      <c r="E39" s="18"/>
      <c r="F39" s="19">
        <v>4</v>
      </c>
      <c r="G39" s="19">
        <v>4</v>
      </c>
      <c r="H39" s="19">
        <v>0</v>
      </c>
      <c r="I39" s="17">
        <f t="shared" si="4"/>
        <v>8</v>
      </c>
      <c r="J39" s="17">
        <f t="shared" si="5"/>
        <v>4</v>
      </c>
      <c r="K39" s="17">
        <f t="shared" si="6"/>
        <v>4</v>
      </c>
      <c r="L39" s="17">
        <f t="shared" si="7"/>
        <v>8</v>
      </c>
    </row>
    <row r="40" spans="1:13">
      <c r="A40" s="16">
        <v>38</v>
      </c>
      <c r="B40" s="16" t="s">
        <v>381</v>
      </c>
      <c r="C40" s="18">
        <v>42</v>
      </c>
      <c r="D40" s="18"/>
      <c r="E40" s="18">
        <v>21</v>
      </c>
      <c r="F40" s="20">
        <v>2</v>
      </c>
      <c r="G40" s="19">
        <v>0</v>
      </c>
      <c r="H40" s="19">
        <v>4.0119999999999898</v>
      </c>
      <c r="I40" s="17">
        <f t="shared" si="4"/>
        <v>6.0119999999999898</v>
      </c>
      <c r="J40" s="17">
        <f t="shared" si="5"/>
        <v>4.0119999999999898</v>
      </c>
      <c r="K40" s="17">
        <f t="shared" si="6"/>
        <v>2</v>
      </c>
      <c r="L40" s="17">
        <f t="shared" si="7"/>
        <v>6.0119999999999898</v>
      </c>
    </row>
    <row r="41" spans="1:13">
      <c r="A41" s="16">
        <v>39</v>
      </c>
      <c r="B41" s="16" t="s">
        <v>213</v>
      </c>
      <c r="C41" s="18"/>
      <c r="D41" s="18">
        <v>46</v>
      </c>
      <c r="E41" s="18">
        <v>28</v>
      </c>
      <c r="F41" s="19">
        <v>0</v>
      </c>
      <c r="G41" s="19">
        <v>2</v>
      </c>
      <c r="H41" s="19">
        <v>4</v>
      </c>
      <c r="I41" s="17">
        <f t="shared" si="4"/>
        <v>6</v>
      </c>
      <c r="J41" s="17">
        <f t="shared" si="5"/>
        <v>4</v>
      </c>
      <c r="K41" s="17">
        <f t="shared" si="6"/>
        <v>2</v>
      </c>
      <c r="L41" s="17">
        <f t="shared" si="7"/>
        <v>6</v>
      </c>
    </row>
    <row r="42" spans="1:13">
      <c r="A42" s="16">
        <v>40</v>
      </c>
      <c r="B42" s="16" t="s">
        <v>378</v>
      </c>
      <c r="C42" s="18">
        <v>37</v>
      </c>
      <c r="D42" s="18">
        <v>42</v>
      </c>
      <c r="E42" s="18">
        <v>33</v>
      </c>
      <c r="F42" s="20">
        <v>2</v>
      </c>
      <c r="G42" s="20">
        <v>2</v>
      </c>
      <c r="H42" s="20">
        <v>2</v>
      </c>
      <c r="I42" s="17">
        <f t="shared" si="4"/>
        <v>6</v>
      </c>
      <c r="J42" s="17">
        <f t="shared" si="5"/>
        <v>2</v>
      </c>
      <c r="K42" s="17">
        <f t="shared" si="6"/>
        <v>2</v>
      </c>
      <c r="L42" s="17">
        <f t="shared" si="7"/>
        <v>4</v>
      </c>
    </row>
    <row r="43" spans="1:13">
      <c r="A43" s="16">
        <v>41</v>
      </c>
      <c r="B43" s="16" t="s">
        <v>319</v>
      </c>
      <c r="C43" s="18">
        <v>41</v>
      </c>
      <c r="D43" s="18">
        <v>36</v>
      </c>
      <c r="E43" s="18">
        <v>50</v>
      </c>
      <c r="F43" s="19">
        <v>2</v>
      </c>
      <c r="G43" s="19">
        <v>2</v>
      </c>
      <c r="H43" s="19">
        <v>2</v>
      </c>
      <c r="I43" s="17">
        <f t="shared" si="4"/>
        <v>6</v>
      </c>
      <c r="J43" s="17">
        <f t="shared" si="5"/>
        <v>2</v>
      </c>
      <c r="K43" s="17">
        <f t="shared" si="6"/>
        <v>2</v>
      </c>
      <c r="L43" s="17">
        <f t="shared" si="7"/>
        <v>4</v>
      </c>
    </row>
    <row r="44" spans="1:13">
      <c r="A44" s="16">
        <v>42</v>
      </c>
      <c r="B44" s="16" t="s">
        <v>243</v>
      </c>
      <c r="C44" s="18">
        <v>31</v>
      </c>
      <c r="D44" s="18">
        <v>40</v>
      </c>
      <c r="E44" s="18"/>
      <c r="F44" s="19">
        <v>4</v>
      </c>
      <c r="G44" s="19">
        <v>2</v>
      </c>
      <c r="H44" s="19">
        <v>0</v>
      </c>
      <c r="I44" s="17">
        <f t="shared" si="4"/>
        <v>6</v>
      </c>
      <c r="J44" s="17">
        <f t="shared" si="5"/>
        <v>4</v>
      </c>
      <c r="K44" s="17">
        <f t="shared" si="6"/>
        <v>2</v>
      </c>
      <c r="L44" s="17">
        <f t="shared" si="7"/>
        <v>6</v>
      </c>
    </row>
    <row r="45" spans="1:13">
      <c r="A45" s="16">
        <v>43</v>
      </c>
      <c r="B45" s="16" t="s">
        <v>251</v>
      </c>
      <c r="C45" s="18"/>
      <c r="D45" s="18"/>
      <c r="E45" s="18">
        <v>27</v>
      </c>
      <c r="F45" s="19">
        <v>0</v>
      </c>
      <c r="G45" s="19">
        <v>0</v>
      </c>
      <c r="H45" s="19">
        <v>4</v>
      </c>
      <c r="I45" s="17">
        <f t="shared" si="4"/>
        <v>4</v>
      </c>
      <c r="J45" s="17">
        <f t="shared" si="5"/>
        <v>4</v>
      </c>
      <c r="K45" s="17">
        <f t="shared" si="6"/>
        <v>0</v>
      </c>
      <c r="L45" s="17">
        <f t="shared" si="7"/>
        <v>4</v>
      </c>
    </row>
    <row r="46" spans="1:13">
      <c r="A46" s="16">
        <v>44</v>
      </c>
      <c r="B46" s="16" t="s">
        <v>514</v>
      </c>
      <c r="C46" s="18"/>
      <c r="D46" s="18"/>
      <c r="E46" s="18">
        <v>29</v>
      </c>
      <c r="F46" s="19">
        <v>0</v>
      </c>
      <c r="G46" s="19">
        <v>0</v>
      </c>
      <c r="H46" s="19">
        <v>4</v>
      </c>
      <c r="I46" s="17">
        <f t="shared" si="4"/>
        <v>4</v>
      </c>
      <c r="J46" s="17">
        <f t="shared" si="5"/>
        <v>4</v>
      </c>
      <c r="K46" s="17">
        <f t="shared" si="6"/>
        <v>0</v>
      </c>
      <c r="L46" s="17">
        <f t="shared" si="7"/>
        <v>4</v>
      </c>
    </row>
    <row r="47" spans="1:13">
      <c r="A47" s="16">
        <v>45</v>
      </c>
      <c r="B47" s="16" t="s">
        <v>515</v>
      </c>
      <c r="C47" s="18"/>
      <c r="D47" s="18"/>
      <c r="E47" s="18">
        <v>32</v>
      </c>
      <c r="F47" s="19">
        <v>0</v>
      </c>
      <c r="G47" s="19">
        <v>0</v>
      </c>
      <c r="H47" s="19">
        <v>4</v>
      </c>
      <c r="I47" s="17">
        <f t="shared" si="4"/>
        <v>4</v>
      </c>
      <c r="J47" s="17">
        <f t="shared" si="5"/>
        <v>4</v>
      </c>
      <c r="K47" s="17">
        <f t="shared" si="6"/>
        <v>0</v>
      </c>
      <c r="L47" s="17">
        <f t="shared" si="7"/>
        <v>4</v>
      </c>
    </row>
    <row r="48" spans="1:13">
      <c r="A48" s="16">
        <v>46</v>
      </c>
      <c r="B48" s="16" t="s">
        <v>441</v>
      </c>
      <c r="C48" s="18"/>
      <c r="D48" s="18">
        <v>53</v>
      </c>
      <c r="E48" s="18">
        <v>35</v>
      </c>
      <c r="F48" s="19">
        <v>0</v>
      </c>
      <c r="G48" s="19">
        <v>2</v>
      </c>
      <c r="H48" s="19">
        <v>2</v>
      </c>
      <c r="I48" s="17">
        <f t="shared" si="4"/>
        <v>4</v>
      </c>
      <c r="J48" s="17">
        <f t="shared" si="5"/>
        <v>2</v>
      </c>
      <c r="K48" s="17">
        <f t="shared" si="6"/>
        <v>2</v>
      </c>
      <c r="L48" s="17">
        <f t="shared" si="7"/>
        <v>4</v>
      </c>
    </row>
    <row r="49" spans="1:12">
      <c r="A49" s="16">
        <v>47</v>
      </c>
      <c r="B49" s="16" t="s">
        <v>447</v>
      </c>
      <c r="C49" s="18"/>
      <c r="D49" s="18">
        <v>61</v>
      </c>
      <c r="E49" s="18">
        <v>37</v>
      </c>
      <c r="F49" s="19">
        <v>0</v>
      </c>
      <c r="G49" s="19">
        <v>2</v>
      </c>
      <c r="H49" s="19">
        <v>2</v>
      </c>
      <c r="I49" s="17">
        <f t="shared" si="4"/>
        <v>4</v>
      </c>
      <c r="J49" s="17">
        <f t="shared" si="5"/>
        <v>2</v>
      </c>
      <c r="K49" s="17">
        <f t="shared" si="6"/>
        <v>2</v>
      </c>
      <c r="L49" s="17">
        <f t="shared" si="7"/>
        <v>4</v>
      </c>
    </row>
    <row r="50" spans="1:12">
      <c r="A50" s="16">
        <v>48</v>
      </c>
      <c r="B50" s="16" t="s">
        <v>442</v>
      </c>
      <c r="C50" s="18"/>
      <c r="D50" s="18">
        <v>56</v>
      </c>
      <c r="E50" s="18">
        <v>42</v>
      </c>
      <c r="F50" s="19">
        <v>0</v>
      </c>
      <c r="G50" s="19">
        <v>2</v>
      </c>
      <c r="H50" s="19">
        <v>2</v>
      </c>
      <c r="I50" s="17">
        <f t="shared" si="4"/>
        <v>4</v>
      </c>
      <c r="J50" s="17">
        <f t="shared" si="5"/>
        <v>2</v>
      </c>
      <c r="K50" s="17">
        <f t="shared" si="6"/>
        <v>2</v>
      </c>
      <c r="L50" s="17">
        <f t="shared" si="7"/>
        <v>4</v>
      </c>
    </row>
    <row r="51" spans="1:12">
      <c r="A51" s="16">
        <v>49</v>
      </c>
      <c r="B51" s="16" t="s">
        <v>444</v>
      </c>
      <c r="C51" s="18"/>
      <c r="D51" s="18">
        <v>58</v>
      </c>
      <c r="E51" s="18">
        <v>43</v>
      </c>
      <c r="F51" s="19">
        <v>0</v>
      </c>
      <c r="G51" s="19">
        <v>2</v>
      </c>
      <c r="H51" s="19">
        <v>2</v>
      </c>
      <c r="I51" s="17">
        <f t="shared" si="4"/>
        <v>4</v>
      </c>
      <c r="J51" s="17">
        <f t="shared" si="5"/>
        <v>2</v>
      </c>
      <c r="K51" s="17">
        <f t="shared" si="6"/>
        <v>2</v>
      </c>
      <c r="L51" s="17">
        <f t="shared" si="7"/>
        <v>4</v>
      </c>
    </row>
    <row r="52" spans="1:12">
      <c r="A52" s="16">
        <v>50</v>
      </c>
      <c r="B52" s="16" t="s">
        <v>437</v>
      </c>
      <c r="C52" s="18"/>
      <c r="D52" s="18">
        <v>48</v>
      </c>
      <c r="E52" s="18">
        <v>44</v>
      </c>
      <c r="F52" s="19">
        <v>0</v>
      </c>
      <c r="G52" s="19">
        <v>2</v>
      </c>
      <c r="H52" s="19">
        <v>2</v>
      </c>
      <c r="I52" s="17">
        <f t="shared" si="4"/>
        <v>4</v>
      </c>
      <c r="J52" s="17">
        <f t="shared" si="5"/>
        <v>2</v>
      </c>
      <c r="K52" s="17">
        <f t="shared" si="6"/>
        <v>2</v>
      </c>
      <c r="L52" s="17">
        <f t="shared" si="7"/>
        <v>4</v>
      </c>
    </row>
    <row r="53" spans="1:12">
      <c r="A53" s="16">
        <v>51</v>
      </c>
      <c r="B53" s="16" t="s">
        <v>436</v>
      </c>
      <c r="C53" s="18"/>
      <c r="D53" s="18">
        <v>47</v>
      </c>
      <c r="E53" s="18">
        <v>45</v>
      </c>
      <c r="F53" s="19">
        <v>0</v>
      </c>
      <c r="G53" s="19">
        <v>2</v>
      </c>
      <c r="H53" s="19">
        <v>2</v>
      </c>
      <c r="I53" s="17">
        <f t="shared" si="4"/>
        <v>4</v>
      </c>
      <c r="J53" s="17">
        <f t="shared" si="5"/>
        <v>2</v>
      </c>
      <c r="K53" s="17">
        <f t="shared" si="6"/>
        <v>2</v>
      </c>
      <c r="L53" s="17">
        <f t="shared" si="7"/>
        <v>4</v>
      </c>
    </row>
    <row r="54" spans="1:12">
      <c r="A54" s="16">
        <v>52</v>
      </c>
      <c r="B54" s="16" t="s">
        <v>258</v>
      </c>
      <c r="C54" s="18"/>
      <c r="D54" s="18">
        <v>55</v>
      </c>
      <c r="E54" s="18">
        <v>46</v>
      </c>
      <c r="F54" s="19">
        <v>0</v>
      </c>
      <c r="G54" s="19">
        <v>2</v>
      </c>
      <c r="H54" s="19">
        <v>2</v>
      </c>
      <c r="I54" s="17">
        <f t="shared" si="4"/>
        <v>4</v>
      </c>
      <c r="J54" s="17">
        <f t="shared" si="5"/>
        <v>2</v>
      </c>
      <c r="K54" s="17">
        <f t="shared" si="6"/>
        <v>2</v>
      </c>
      <c r="L54" s="17">
        <f t="shared" si="7"/>
        <v>4</v>
      </c>
    </row>
    <row r="55" spans="1:12">
      <c r="A55" s="16">
        <v>53</v>
      </c>
      <c r="B55" s="16" t="s">
        <v>446</v>
      </c>
      <c r="C55" s="18"/>
      <c r="D55" s="18">
        <v>60</v>
      </c>
      <c r="E55" s="18">
        <v>47</v>
      </c>
      <c r="F55" s="19">
        <v>0</v>
      </c>
      <c r="G55" s="19">
        <v>2</v>
      </c>
      <c r="H55" s="19">
        <v>2</v>
      </c>
      <c r="I55" s="17">
        <f t="shared" si="4"/>
        <v>4</v>
      </c>
      <c r="J55" s="17">
        <f t="shared" si="5"/>
        <v>2</v>
      </c>
      <c r="K55" s="17">
        <f t="shared" si="6"/>
        <v>2</v>
      </c>
      <c r="L55" s="17">
        <f t="shared" si="7"/>
        <v>4</v>
      </c>
    </row>
    <row r="56" spans="1:12">
      <c r="A56" s="16">
        <v>54</v>
      </c>
      <c r="B56" s="16" t="s">
        <v>445</v>
      </c>
      <c r="C56" s="18"/>
      <c r="D56" s="18">
        <v>59</v>
      </c>
      <c r="E56" s="18">
        <v>48</v>
      </c>
      <c r="F56" s="19">
        <v>0</v>
      </c>
      <c r="G56" s="19">
        <v>2</v>
      </c>
      <c r="H56" s="19">
        <v>2</v>
      </c>
      <c r="I56" s="17">
        <f t="shared" si="4"/>
        <v>4</v>
      </c>
      <c r="J56" s="17">
        <f t="shared" si="5"/>
        <v>2</v>
      </c>
      <c r="K56" s="17">
        <f t="shared" si="6"/>
        <v>2</v>
      </c>
      <c r="L56" s="17">
        <f t="shared" si="7"/>
        <v>4</v>
      </c>
    </row>
    <row r="57" spans="1:12">
      <c r="A57" s="16">
        <v>55</v>
      </c>
      <c r="B57" s="16" t="s">
        <v>443</v>
      </c>
      <c r="C57" s="18"/>
      <c r="D57" s="18">
        <v>57</v>
      </c>
      <c r="E57" s="18">
        <v>52</v>
      </c>
      <c r="F57" s="19">
        <v>0</v>
      </c>
      <c r="G57" s="19">
        <v>2</v>
      </c>
      <c r="H57" s="19">
        <v>2</v>
      </c>
      <c r="I57" s="17">
        <f t="shared" si="4"/>
        <v>4</v>
      </c>
      <c r="J57" s="17">
        <f t="shared" si="5"/>
        <v>2</v>
      </c>
      <c r="K57" s="17">
        <f t="shared" si="6"/>
        <v>2</v>
      </c>
      <c r="L57" s="17">
        <f t="shared" si="7"/>
        <v>4</v>
      </c>
    </row>
    <row r="58" spans="1:12">
      <c r="A58" s="16">
        <v>56</v>
      </c>
      <c r="B58" s="16" t="s">
        <v>123</v>
      </c>
      <c r="C58" s="18">
        <v>26</v>
      </c>
      <c r="D58" s="18"/>
      <c r="E58" s="18"/>
      <c r="F58" s="19">
        <v>4</v>
      </c>
      <c r="G58" s="19">
        <v>0</v>
      </c>
      <c r="H58" s="19">
        <v>0</v>
      </c>
      <c r="I58" s="17">
        <f t="shared" si="4"/>
        <v>4</v>
      </c>
      <c r="J58" s="17">
        <f t="shared" si="5"/>
        <v>4</v>
      </c>
      <c r="K58" s="17">
        <f t="shared" si="6"/>
        <v>0</v>
      </c>
      <c r="L58" s="17">
        <f t="shared" si="7"/>
        <v>4</v>
      </c>
    </row>
    <row r="59" spans="1:12">
      <c r="A59" s="16">
        <v>57</v>
      </c>
      <c r="B59" s="16" t="s">
        <v>118</v>
      </c>
      <c r="C59" s="18"/>
      <c r="D59" s="18">
        <v>29</v>
      </c>
      <c r="E59" s="18"/>
      <c r="F59" s="20">
        <v>0</v>
      </c>
      <c r="G59" s="20">
        <v>4</v>
      </c>
      <c r="H59" s="19">
        <v>0</v>
      </c>
      <c r="I59" s="17">
        <f t="shared" si="4"/>
        <v>4</v>
      </c>
      <c r="J59" s="17">
        <f t="shared" si="5"/>
        <v>4</v>
      </c>
      <c r="K59" s="17">
        <f t="shared" si="6"/>
        <v>0</v>
      </c>
      <c r="L59" s="17">
        <f t="shared" si="7"/>
        <v>4</v>
      </c>
    </row>
    <row r="60" spans="1:12">
      <c r="A60" s="16">
        <v>58</v>
      </c>
      <c r="B60" s="16" t="s">
        <v>194</v>
      </c>
      <c r="C60" s="18"/>
      <c r="D60" s="18">
        <v>31</v>
      </c>
      <c r="E60" s="18"/>
      <c r="F60" s="19">
        <v>0</v>
      </c>
      <c r="G60" s="19">
        <v>4</v>
      </c>
      <c r="H60" s="19">
        <v>0</v>
      </c>
      <c r="I60" s="17">
        <f t="shared" si="4"/>
        <v>4</v>
      </c>
      <c r="J60" s="17">
        <f t="shared" si="5"/>
        <v>4</v>
      </c>
      <c r="K60" s="17">
        <f t="shared" si="6"/>
        <v>0</v>
      </c>
      <c r="L60" s="17">
        <f t="shared" si="7"/>
        <v>4</v>
      </c>
    </row>
    <row r="61" spans="1:12">
      <c r="A61" s="16">
        <v>59</v>
      </c>
      <c r="B61" s="16" t="s">
        <v>247</v>
      </c>
      <c r="C61" s="18">
        <v>33</v>
      </c>
      <c r="D61" s="18">
        <v>39</v>
      </c>
      <c r="E61" s="18"/>
      <c r="F61" s="19">
        <v>2</v>
      </c>
      <c r="G61" s="19">
        <v>2</v>
      </c>
      <c r="H61" s="19">
        <v>0</v>
      </c>
      <c r="I61" s="17">
        <f t="shared" si="4"/>
        <v>4</v>
      </c>
      <c r="J61" s="17">
        <f t="shared" si="5"/>
        <v>2</v>
      </c>
      <c r="K61" s="17">
        <f t="shared" si="6"/>
        <v>2</v>
      </c>
      <c r="L61" s="17">
        <f t="shared" si="7"/>
        <v>4</v>
      </c>
    </row>
    <row r="62" spans="1:12">
      <c r="A62" s="16">
        <v>60</v>
      </c>
      <c r="B62" s="16" t="s">
        <v>434</v>
      </c>
      <c r="C62" s="18"/>
      <c r="D62" s="18">
        <v>30</v>
      </c>
      <c r="E62" s="18"/>
      <c r="F62" s="19">
        <v>0</v>
      </c>
      <c r="G62" s="19">
        <v>4</v>
      </c>
      <c r="H62" s="19">
        <v>0</v>
      </c>
      <c r="I62" s="17">
        <f t="shared" si="4"/>
        <v>4</v>
      </c>
      <c r="J62" s="17">
        <f t="shared" si="5"/>
        <v>4</v>
      </c>
      <c r="K62" s="17">
        <f t="shared" si="6"/>
        <v>0</v>
      </c>
      <c r="L62" s="17">
        <f t="shared" si="7"/>
        <v>4</v>
      </c>
    </row>
    <row r="63" spans="1:12">
      <c r="A63" s="16">
        <v>61</v>
      </c>
      <c r="B63" s="16" t="s">
        <v>325</v>
      </c>
      <c r="C63" s="18">
        <v>35</v>
      </c>
      <c r="D63" s="18">
        <v>35</v>
      </c>
      <c r="E63" s="18"/>
      <c r="F63" s="20">
        <v>2</v>
      </c>
      <c r="G63" s="20">
        <v>2</v>
      </c>
      <c r="H63" s="19">
        <v>0</v>
      </c>
      <c r="I63" s="17">
        <f t="shared" si="4"/>
        <v>4</v>
      </c>
      <c r="J63" s="17">
        <f t="shared" si="5"/>
        <v>2</v>
      </c>
      <c r="K63" s="17">
        <f t="shared" si="6"/>
        <v>2</v>
      </c>
      <c r="L63" s="17">
        <f t="shared" si="7"/>
        <v>4</v>
      </c>
    </row>
    <row r="64" spans="1:12">
      <c r="A64" s="16">
        <v>62</v>
      </c>
      <c r="B64" s="16" t="s">
        <v>254</v>
      </c>
      <c r="C64" s="18">
        <v>34</v>
      </c>
      <c r="D64" s="18">
        <v>44</v>
      </c>
      <c r="E64" s="18"/>
      <c r="F64" s="19">
        <v>2</v>
      </c>
      <c r="G64" s="19">
        <v>2</v>
      </c>
      <c r="H64" s="19">
        <v>0</v>
      </c>
      <c r="I64" s="17">
        <f t="shared" si="4"/>
        <v>4</v>
      </c>
      <c r="J64" s="17">
        <f t="shared" si="5"/>
        <v>2</v>
      </c>
      <c r="K64" s="17">
        <f t="shared" si="6"/>
        <v>2</v>
      </c>
      <c r="L64" s="17">
        <f t="shared" si="7"/>
        <v>4</v>
      </c>
    </row>
    <row r="65" spans="1:12">
      <c r="A65" s="16">
        <v>63</v>
      </c>
      <c r="B65" s="16" t="s">
        <v>382</v>
      </c>
      <c r="C65" s="18">
        <v>45</v>
      </c>
      <c r="D65" s="18">
        <v>45</v>
      </c>
      <c r="E65" s="18"/>
      <c r="F65" s="20">
        <v>2</v>
      </c>
      <c r="G65" s="20">
        <v>2</v>
      </c>
      <c r="H65" s="19">
        <v>0</v>
      </c>
      <c r="I65" s="17">
        <f t="shared" si="4"/>
        <v>4</v>
      </c>
      <c r="J65" s="17">
        <f t="shared" si="5"/>
        <v>2</v>
      </c>
      <c r="K65" s="17">
        <f t="shared" si="6"/>
        <v>2</v>
      </c>
      <c r="L65" s="17">
        <f t="shared" si="7"/>
        <v>4</v>
      </c>
    </row>
    <row r="66" spans="1:12">
      <c r="A66" s="16">
        <v>64</v>
      </c>
      <c r="B66" s="16" t="s">
        <v>379</v>
      </c>
      <c r="C66" s="18">
        <v>39</v>
      </c>
      <c r="D66" s="18">
        <v>51</v>
      </c>
      <c r="E66" s="18"/>
      <c r="F66" s="20">
        <v>2</v>
      </c>
      <c r="G66" s="20">
        <v>2</v>
      </c>
      <c r="H66" s="19">
        <v>0</v>
      </c>
      <c r="I66" s="17">
        <f t="shared" si="4"/>
        <v>4</v>
      </c>
      <c r="J66" s="17">
        <f t="shared" si="5"/>
        <v>2</v>
      </c>
      <c r="K66" s="17">
        <f t="shared" si="6"/>
        <v>2</v>
      </c>
      <c r="L66" s="17">
        <f t="shared" si="7"/>
        <v>4</v>
      </c>
    </row>
    <row r="67" spans="1:12">
      <c r="A67" s="16">
        <v>65</v>
      </c>
      <c r="B67" s="16" t="s">
        <v>260</v>
      </c>
      <c r="C67" s="18">
        <v>32</v>
      </c>
      <c r="D67" s="18"/>
      <c r="E67" s="18"/>
      <c r="F67" s="19">
        <v>4</v>
      </c>
      <c r="G67" s="19">
        <v>0</v>
      </c>
      <c r="H67" s="19">
        <v>0</v>
      </c>
      <c r="I67" s="17">
        <f t="shared" ref="I67:I91" si="8">SUM(F67:H67)</f>
        <v>4</v>
      </c>
      <c r="J67" s="17">
        <f t="shared" ref="J67:J91" si="9">LARGE(F67:H67,1)</f>
        <v>4</v>
      </c>
      <c r="K67" s="17">
        <f t="shared" ref="K67:K91" si="10">LARGE(F67:H67,2)</f>
        <v>0</v>
      </c>
      <c r="L67" s="17">
        <f t="shared" ref="L67:L91" si="11">SUM(J67:K67)</f>
        <v>4</v>
      </c>
    </row>
    <row r="68" spans="1:12">
      <c r="A68" s="16">
        <v>66</v>
      </c>
      <c r="B68" s="16" t="s">
        <v>377</v>
      </c>
      <c r="C68" s="18">
        <v>27</v>
      </c>
      <c r="D68" s="18"/>
      <c r="E68" s="18"/>
      <c r="F68" s="20">
        <v>4</v>
      </c>
      <c r="G68" s="19">
        <v>0</v>
      </c>
      <c r="H68" s="19">
        <v>0</v>
      </c>
      <c r="I68" s="17">
        <f t="shared" si="8"/>
        <v>4</v>
      </c>
      <c r="J68" s="17">
        <f t="shared" si="9"/>
        <v>4</v>
      </c>
      <c r="K68" s="17">
        <f t="shared" si="10"/>
        <v>0</v>
      </c>
      <c r="L68" s="17">
        <f t="shared" si="11"/>
        <v>4</v>
      </c>
    </row>
    <row r="69" spans="1:12">
      <c r="A69" s="16">
        <v>67</v>
      </c>
      <c r="B69" s="16" t="s">
        <v>516</v>
      </c>
      <c r="C69" s="18"/>
      <c r="D69" s="18"/>
      <c r="E69" s="18">
        <v>34</v>
      </c>
      <c r="F69" s="19">
        <v>0</v>
      </c>
      <c r="G69" s="19">
        <v>0</v>
      </c>
      <c r="H69" s="19">
        <v>2</v>
      </c>
      <c r="I69" s="17">
        <f t="shared" si="8"/>
        <v>2</v>
      </c>
      <c r="J69" s="17">
        <f t="shared" si="9"/>
        <v>2</v>
      </c>
      <c r="K69" s="17">
        <f t="shared" si="10"/>
        <v>0</v>
      </c>
      <c r="L69" s="17">
        <f t="shared" si="11"/>
        <v>2</v>
      </c>
    </row>
    <row r="70" spans="1:12">
      <c r="A70" s="16">
        <v>68</v>
      </c>
      <c r="B70" s="16" t="s">
        <v>517</v>
      </c>
      <c r="C70" s="18"/>
      <c r="D70" s="18"/>
      <c r="E70" s="18">
        <v>36</v>
      </c>
      <c r="F70" s="19">
        <v>0</v>
      </c>
      <c r="G70" s="19">
        <v>0</v>
      </c>
      <c r="H70" s="19">
        <v>2</v>
      </c>
      <c r="I70" s="17">
        <f t="shared" si="8"/>
        <v>2</v>
      </c>
      <c r="J70" s="17">
        <f t="shared" si="9"/>
        <v>2</v>
      </c>
      <c r="K70" s="17">
        <f t="shared" si="10"/>
        <v>0</v>
      </c>
      <c r="L70" s="17">
        <f t="shared" si="11"/>
        <v>2</v>
      </c>
    </row>
    <row r="71" spans="1:12">
      <c r="A71" s="16">
        <v>69</v>
      </c>
      <c r="B71" s="16" t="s">
        <v>518</v>
      </c>
      <c r="C71" s="18"/>
      <c r="D71" s="18"/>
      <c r="E71" s="18">
        <v>38</v>
      </c>
      <c r="F71" s="19">
        <v>0</v>
      </c>
      <c r="G71" s="19">
        <v>0</v>
      </c>
      <c r="H71" s="19">
        <v>2</v>
      </c>
      <c r="I71" s="17">
        <f t="shared" si="8"/>
        <v>2</v>
      </c>
      <c r="J71" s="17">
        <f t="shared" si="9"/>
        <v>2</v>
      </c>
      <c r="K71" s="17">
        <f t="shared" si="10"/>
        <v>0</v>
      </c>
      <c r="L71" s="17">
        <f t="shared" si="11"/>
        <v>2</v>
      </c>
    </row>
    <row r="72" spans="1:12">
      <c r="A72" s="16">
        <v>70</v>
      </c>
      <c r="B72" s="16" t="s">
        <v>519</v>
      </c>
      <c r="C72" s="18"/>
      <c r="D72" s="18"/>
      <c r="E72" s="18">
        <v>39</v>
      </c>
      <c r="F72" s="19">
        <v>0</v>
      </c>
      <c r="G72" s="19">
        <v>0</v>
      </c>
      <c r="H72" s="19">
        <v>2</v>
      </c>
      <c r="I72" s="17">
        <f t="shared" si="8"/>
        <v>2</v>
      </c>
      <c r="J72" s="17">
        <f t="shared" si="9"/>
        <v>2</v>
      </c>
      <c r="K72" s="17">
        <f t="shared" si="10"/>
        <v>0</v>
      </c>
      <c r="L72" s="17">
        <f t="shared" si="11"/>
        <v>2</v>
      </c>
    </row>
    <row r="73" spans="1:12">
      <c r="A73" s="16">
        <v>71</v>
      </c>
      <c r="B73" s="16" t="s">
        <v>520</v>
      </c>
      <c r="C73" s="18"/>
      <c r="D73" s="18"/>
      <c r="E73" s="18">
        <v>40</v>
      </c>
      <c r="F73" s="19">
        <v>0</v>
      </c>
      <c r="G73" s="19">
        <v>0</v>
      </c>
      <c r="H73" s="19">
        <v>2</v>
      </c>
      <c r="I73" s="17">
        <f t="shared" si="8"/>
        <v>2</v>
      </c>
      <c r="J73" s="17">
        <f t="shared" si="9"/>
        <v>2</v>
      </c>
      <c r="K73" s="17">
        <f t="shared" si="10"/>
        <v>0</v>
      </c>
      <c r="L73" s="17">
        <f t="shared" si="11"/>
        <v>2</v>
      </c>
    </row>
    <row r="74" spans="1:12">
      <c r="A74" s="16">
        <v>72</v>
      </c>
      <c r="B74" s="16" t="s">
        <v>521</v>
      </c>
      <c r="C74" s="18"/>
      <c r="D74" s="18"/>
      <c r="E74" s="18">
        <v>41</v>
      </c>
      <c r="F74" s="19">
        <v>0</v>
      </c>
      <c r="G74" s="19">
        <v>0</v>
      </c>
      <c r="H74" s="19">
        <v>2</v>
      </c>
      <c r="I74" s="17">
        <f t="shared" si="8"/>
        <v>2</v>
      </c>
      <c r="J74" s="17">
        <f t="shared" si="9"/>
        <v>2</v>
      </c>
      <c r="K74" s="17">
        <f t="shared" si="10"/>
        <v>0</v>
      </c>
      <c r="L74" s="17">
        <f t="shared" si="11"/>
        <v>2</v>
      </c>
    </row>
    <row r="75" spans="1:12">
      <c r="A75" s="16">
        <v>73</v>
      </c>
      <c r="B75" s="16" t="s">
        <v>522</v>
      </c>
      <c r="C75" s="18"/>
      <c r="D75" s="18"/>
      <c r="E75" s="18">
        <v>49</v>
      </c>
      <c r="F75" s="19">
        <v>0</v>
      </c>
      <c r="G75" s="19">
        <v>0</v>
      </c>
      <c r="H75" s="19">
        <v>2</v>
      </c>
      <c r="I75" s="17">
        <f t="shared" si="8"/>
        <v>2</v>
      </c>
      <c r="J75" s="17">
        <f t="shared" si="9"/>
        <v>2</v>
      </c>
      <c r="K75" s="17">
        <f t="shared" si="10"/>
        <v>0</v>
      </c>
      <c r="L75" s="17">
        <f t="shared" si="11"/>
        <v>2</v>
      </c>
    </row>
    <row r="76" spans="1:12">
      <c r="A76" s="16">
        <v>74</v>
      </c>
      <c r="B76" s="16" t="s">
        <v>315</v>
      </c>
      <c r="C76" s="18"/>
      <c r="D76" s="18"/>
      <c r="E76" s="18">
        <v>51</v>
      </c>
      <c r="F76" s="19">
        <v>0</v>
      </c>
      <c r="G76" s="19">
        <v>0</v>
      </c>
      <c r="H76" s="19">
        <v>2</v>
      </c>
      <c r="I76" s="17">
        <f t="shared" si="8"/>
        <v>2</v>
      </c>
      <c r="J76" s="17">
        <f t="shared" si="9"/>
        <v>2</v>
      </c>
      <c r="K76" s="17">
        <f t="shared" si="10"/>
        <v>0</v>
      </c>
      <c r="L76" s="17">
        <f t="shared" si="11"/>
        <v>2</v>
      </c>
    </row>
    <row r="77" spans="1:12">
      <c r="A77" s="16">
        <v>75</v>
      </c>
      <c r="B77" s="16" t="s">
        <v>523</v>
      </c>
      <c r="C77" s="18"/>
      <c r="D77" s="18"/>
      <c r="E77" s="18">
        <v>53</v>
      </c>
      <c r="F77" s="19">
        <v>0</v>
      </c>
      <c r="G77" s="19">
        <v>0</v>
      </c>
      <c r="H77" s="19">
        <v>2</v>
      </c>
      <c r="I77" s="17">
        <f t="shared" si="8"/>
        <v>2</v>
      </c>
      <c r="J77" s="17">
        <f t="shared" si="9"/>
        <v>2</v>
      </c>
      <c r="K77" s="17">
        <f t="shared" si="10"/>
        <v>0</v>
      </c>
      <c r="L77" s="17">
        <f t="shared" si="11"/>
        <v>2</v>
      </c>
    </row>
    <row r="78" spans="1:12">
      <c r="A78" s="16">
        <v>76</v>
      </c>
      <c r="B78" s="16" t="s">
        <v>524</v>
      </c>
      <c r="C78" s="18"/>
      <c r="D78" s="18"/>
      <c r="E78" s="18">
        <v>54</v>
      </c>
      <c r="F78" s="19">
        <v>0</v>
      </c>
      <c r="G78" s="19">
        <v>0</v>
      </c>
      <c r="H78" s="19">
        <v>2</v>
      </c>
      <c r="I78" s="17">
        <f t="shared" si="8"/>
        <v>2</v>
      </c>
      <c r="J78" s="17">
        <f t="shared" si="9"/>
        <v>2</v>
      </c>
      <c r="K78" s="17">
        <f t="shared" si="10"/>
        <v>0</v>
      </c>
      <c r="L78" s="17">
        <f t="shared" si="11"/>
        <v>2</v>
      </c>
    </row>
    <row r="79" spans="1:12">
      <c r="A79" s="16">
        <v>77</v>
      </c>
      <c r="B79" s="16" t="s">
        <v>525</v>
      </c>
      <c r="C79" s="18"/>
      <c r="D79" s="18"/>
      <c r="E79" s="18">
        <v>55</v>
      </c>
      <c r="F79" s="19">
        <v>0</v>
      </c>
      <c r="G79" s="19">
        <v>0</v>
      </c>
      <c r="H79" s="19">
        <v>2</v>
      </c>
      <c r="I79" s="17">
        <f t="shared" si="8"/>
        <v>2</v>
      </c>
      <c r="J79" s="17">
        <f t="shared" si="9"/>
        <v>2</v>
      </c>
      <c r="K79" s="17">
        <f t="shared" si="10"/>
        <v>0</v>
      </c>
      <c r="L79" s="17">
        <f t="shared" si="11"/>
        <v>2</v>
      </c>
    </row>
    <row r="80" spans="1:12">
      <c r="A80" s="16">
        <v>78</v>
      </c>
      <c r="B80" s="16" t="s">
        <v>526</v>
      </c>
      <c r="C80" s="18"/>
      <c r="D80" s="18"/>
      <c r="E80" s="18">
        <v>56</v>
      </c>
      <c r="F80" s="19">
        <v>0</v>
      </c>
      <c r="G80" s="19">
        <v>0</v>
      </c>
      <c r="H80" s="19">
        <v>2</v>
      </c>
      <c r="I80" s="17">
        <f t="shared" si="8"/>
        <v>2</v>
      </c>
      <c r="J80" s="17">
        <f t="shared" si="9"/>
        <v>2</v>
      </c>
      <c r="K80" s="17">
        <f t="shared" si="10"/>
        <v>0</v>
      </c>
      <c r="L80" s="17">
        <f t="shared" si="11"/>
        <v>2</v>
      </c>
    </row>
    <row r="81" spans="1:12">
      <c r="A81" s="16">
        <v>79</v>
      </c>
      <c r="B81" s="16" t="s">
        <v>92</v>
      </c>
      <c r="C81" s="18">
        <v>43</v>
      </c>
      <c r="D81" s="18"/>
      <c r="E81" s="18"/>
      <c r="F81" s="19">
        <v>2</v>
      </c>
      <c r="G81" s="19">
        <v>0</v>
      </c>
      <c r="H81" s="19">
        <v>0</v>
      </c>
      <c r="I81" s="17">
        <f t="shared" si="8"/>
        <v>2</v>
      </c>
      <c r="J81" s="17">
        <f t="shared" si="9"/>
        <v>2</v>
      </c>
      <c r="K81" s="17">
        <f t="shared" si="10"/>
        <v>0</v>
      </c>
      <c r="L81" s="17">
        <f t="shared" si="11"/>
        <v>2</v>
      </c>
    </row>
    <row r="82" spans="1:12">
      <c r="A82" s="16">
        <v>80</v>
      </c>
      <c r="B82" s="16" t="s">
        <v>186</v>
      </c>
      <c r="C82" s="18">
        <v>36</v>
      </c>
      <c r="D82" s="18"/>
      <c r="E82" s="18"/>
      <c r="F82" s="20">
        <v>2</v>
      </c>
      <c r="G82" s="19">
        <v>0</v>
      </c>
      <c r="H82" s="19">
        <v>0</v>
      </c>
      <c r="I82" s="17">
        <f t="shared" si="8"/>
        <v>2</v>
      </c>
      <c r="J82" s="17">
        <f t="shared" si="9"/>
        <v>2</v>
      </c>
      <c r="K82" s="17">
        <f t="shared" si="10"/>
        <v>0</v>
      </c>
      <c r="L82" s="17">
        <f t="shared" si="11"/>
        <v>2</v>
      </c>
    </row>
    <row r="83" spans="1:12">
      <c r="A83" s="16">
        <v>81</v>
      </c>
      <c r="B83" s="16" t="s">
        <v>435</v>
      </c>
      <c r="C83" s="18"/>
      <c r="D83" s="18">
        <v>34</v>
      </c>
      <c r="E83" s="18"/>
      <c r="F83" s="19">
        <v>0</v>
      </c>
      <c r="G83" s="19">
        <v>2</v>
      </c>
      <c r="H83" s="19">
        <v>0</v>
      </c>
      <c r="I83" s="17">
        <f t="shared" si="8"/>
        <v>2</v>
      </c>
      <c r="J83" s="17">
        <f t="shared" si="9"/>
        <v>2</v>
      </c>
      <c r="K83" s="17">
        <f t="shared" si="10"/>
        <v>0</v>
      </c>
      <c r="L83" s="17">
        <f t="shared" si="11"/>
        <v>2</v>
      </c>
    </row>
    <row r="84" spans="1:12">
      <c r="A84" s="16">
        <v>82</v>
      </c>
      <c r="B84" s="16" t="s">
        <v>220</v>
      </c>
      <c r="C84" s="18"/>
      <c r="D84" s="18">
        <v>41</v>
      </c>
      <c r="E84" s="18"/>
      <c r="F84" s="19">
        <v>0</v>
      </c>
      <c r="G84" s="19">
        <v>2</v>
      </c>
      <c r="H84" s="19">
        <v>0</v>
      </c>
      <c r="I84" s="17">
        <f t="shared" si="8"/>
        <v>2</v>
      </c>
      <c r="J84" s="17">
        <f t="shared" si="9"/>
        <v>2</v>
      </c>
      <c r="K84" s="17">
        <f t="shared" si="10"/>
        <v>0</v>
      </c>
      <c r="L84" s="17">
        <f t="shared" si="11"/>
        <v>2</v>
      </c>
    </row>
    <row r="85" spans="1:12">
      <c r="A85" s="16">
        <v>83</v>
      </c>
      <c r="B85" s="16" t="s">
        <v>438</v>
      </c>
      <c r="C85" s="18"/>
      <c r="D85" s="18">
        <v>49</v>
      </c>
      <c r="E85" s="18"/>
      <c r="F85" s="19">
        <v>0</v>
      </c>
      <c r="G85" s="19">
        <v>2</v>
      </c>
      <c r="H85" s="19">
        <v>0</v>
      </c>
      <c r="I85" s="17">
        <f t="shared" si="8"/>
        <v>2</v>
      </c>
      <c r="J85" s="17">
        <f t="shared" si="9"/>
        <v>2</v>
      </c>
      <c r="K85" s="17">
        <f t="shared" si="10"/>
        <v>0</v>
      </c>
      <c r="L85" s="17">
        <f t="shared" si="11"/>
        <v>2</v>
      </c>
    </row>
    <row r="86" spans="1:12">
      <c r="A86" s="16">
        <v>84</v>
      </c>
      <c r="B86" s="16" t="s">
        <v>439</v>
      </c>
      <c r="C86" s="18"/>
      <c r="D86" s="18">
        <v>50</v>
      </c>
      <c r="E86" s="18"/>
      <c r="F86" s="19">
        <v>0</v>
      </c>
      <c r="G86" s="19">
        <v>2</v>
      </c>
      <c r="H86" s="19">
        <v>0</v>
      </c>
      <c r="I86" s="17">
        <f t="shared" si="8"/>
        <v>2</v>
      </c>
      <c r="J86" s="17">
        <f t="shared" si="9"/>
        <v>2</v>
      </c>
      <c r="K86" s="17">
        <f t="shared" si="10"/>
        <v>0</v>
      </c>
      <c r="L86" s="17">
        <f t="shared" si="11"/>
        <v>2</v>
      </c>
    </row>
    <row r="87" spans="1:12">
      <c r="A87" s="16">
        <v>85</v>
      </c>
      <c r="B87" s="16" t="s">
        <v>440</v>
      </c>
      <c r="C87" s="18"/>
      <c r="D87" s="18">
        <v>52</v>
      </c>
      <c r="E87" s="18"/>
      <c r="F87" s="19">
        <v>0</v>
      </c>
      <c r="G87" s="19">
        <v>2</v>
      </c>
      <c r="H87" s="19">
        <v>0</v>
      </c>
      <c r="I87" s="17">
        <f t="shared" si="8"/>
        <v>2</v>
      </c>
      <c r="J87" s="17">
        <f t="shared" si="9"/>
        <v>2</v>
      </c>
      <c r="K87" s="17">
        <f t="shared" si="10"/>
        <v>0</v>
      </c>
      <c r="L87" s="17">
        <f t="shared" si="11"/>
        <v>2</v>
      </c>
    </row>
    <row r="88" spans="1:12">
      <c r="A88" s="16">
        <v>86</v>
      </c>
      <c r="B88" s="16" t="s">
        <v>256</v>
      </c>
      <c r="C88" s="18"/>
      <c r="D88" s="18">
        <v>54</v>
      </c>
      <c r="E88" s="18"/>
      <c r="F88" s="19">
        <v>0</v>
      </c>
      <c r="G88" s="19">
        <v>2</v>
      </c>
      <c r="H88" s="19">
        <v>0</v>
      </c>
      <c r="I88" s="17">
        <f t="shared" si="8"/>
        <v>2</v>
      </c>
      <c r="J88" s="17">
        <f t="shared" si="9"/>
        <v>2</v>
      </c>
      <c r="K88" s="17">
        <f t="shared" si="10"/>
        <v>0</v>
      </c>
      <c r="L88" s="17">
        <f t="shared" si="11"/>
        <v>2</v>
      </c>
    </row>
    <row r="89" spans="1:12">
      <c r="A89" s="16">
        <v>87</v>
      </c>
      <c r="B89" s="16" t="s">
        <v>448</v>
      </c>
      <c r="C89" s="18"/>
      <c r="D89" s="18">
        <v>62</v>
      </c>
      <c r="E89" s="18"/>
      <c r="F89" s="19">
        <v>0</v>
      </c>
      <c r="G89" s="19">
        <v>2</v>
      </c>
      <c r="H89" s="19">
        <v>0</v>
      </c>
      <c r="I89" s="17">
        <f t="shared" si="8"/>
        <v>2</v>
      </c>
      <c r="J89" s="17">
        <f t="shared" si="9"/>
        <v>2</v>
      </c>
      <c r="K89" s="17">
        <f t="shared" si="10"/>
        <v>0</v>
      </c>
      <c r="L89" s="17">
        <f t="shared" si="11"/>
        <v>2</v>
      </c>
    </row>
    <row r="90" spans="1:12">
      <c r="A90" s="16">
        <v>88</v>
      </c>
      <c r="B90" s="16" t="s">
        <v>257</v>
      </c>
      <c r="C90" s="18">
        <v>38</v>
      </c>
      <c r="D90" s="18"/>
      <c r="E90" s="18"/>
      <c r="F90" s="19">
        <v>2</v>
      </c>
      <c r="G90" s="19">
        <v>0</v>
      </c>
      <c r="H90" s="19">
        <v>0</v>
      </c>
      <c r="I90" s="17">
        <f t="shared" si="8"/>
        <v>2</v>
      </c>
      <c r="J90" s="17">
        <f t="shared" si="9"/>
        <v>2</v>
      </c>
      <c r="K90" s="17">
        <f t="shared" si="10"/>
        <v>0</v>
      </c>
      <c r="L90" s="17">
        <f t="shared" si="11"/>
        <v>2</v>
      </c>
    </row>
    <row r="91" spans="1:12">
      <c r="A91" s="16">
        <v>89</v>
      </c>
      <c r="B91" s="16" t="s">
        <v>380</v>
      </c>
      <c r="C91" s="18">
        <v>40</v>
      </c>
      <c r="D91" s="18"/>
      <c r="E91" s="18"/>
      <c r="F91" s="20">
        <v>2</v>
      </c>
      <c r="G91" s="19">
        <v>0</v>
      </c>
      <c r="H91" s="19">
        <v>0</v>
      </c>
      <c r="I91" s="17">
        <f t="shared" si="8"/>
        <v>2</v>
      </c>
      <c r="J91" s="17">
        <f t="shared" si="9"/>
        <v>2</v>
      </c>
      <c r="K91" s="17">
        <f t="shared" si="10"/>
        <v>0</v>
      </c>
      <c r="L91" s="17">
        <f t="shared" si="11"/>
        <v>2</v>
      </c>
    </row>
  </sheetData>
  <sortState ref="B3:M110">
    <sortCondition descending="1" ref="I3:I110"/>
  </sortState>
  <phoneticPr fontId="2" type="noConversion"/>
  <printOptions horizontalCentered="1"/>
  <pageMargins left="0.35" right="0.35" top="0.59" bottom="0.98" header="0.51" footer="0.51"/>
  <pageSetup paperSize="9" scale="67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L7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6.5"/>
  <cols>
    <col min="1" max="1" width="5.5" style="1" bestFit="1" customWidth="1"/>
    <col min="2" max="2" width="11.625" style="1" customWidth="1"/>
    <col min="3" max="5" width="8.125" style="1" customWidth="1"/>
    <col min="6" max="8" width="8.25" style="14" customWidth="1"/>
    <col min="9" max="9" width="14.5" style="7" customWidth="1"/>
    <col min="10" max="11" width="9.5" style="1" customWidth="1"/>
    <col min="12" max="12" width="7.5" style="1" customWidth="1"/>
    <col min="13" max="13" width="19.375" style="1" bestFit="1" customWidth="1"/>
    <col min="14" max="14" width="11.625" style="1" bestFit="1" customWidth="1"/>
    <col min="15" max="17" width="3.5" style="1" bestFit="1" customWidth="1"/>
    <col min="18" max="18" width="4.5" style="1" bestFit="1" customWidth="1"/>
    <col min="19" max="20" width="3.5" style="1" bestFit="1" customWidth="1"/>
    <col min="21" max="22" width="4.5" style="1" bestFit="1" customWidth="1"/>
    <col min="23" max="23" width="3.5" style="1" bestFit="1" customWidth="1"/>
    <col min="24" max="24" width="4.5" style="1" bestFit="1" customWidth="1"/>
    <col min="25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36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5" t="s">
        <v>0</v>
      </c>
      <c r="B2" s="25" t="s">
        <v>4</v>
      </c>
      <c r="C2" s="26" t="s">
        <v>357</v>
      </c>
      <c r="D2" s="26" t="s">
        <v>385</v>
      </c>
      <c r="E2" s="26" t="s">
        <v>473</v>
      </c>
      <c r="F2" s="32" t="s">
        <v>362</v>
      </c>
      <c r="G2" s="32" t="s">
        <v>386</v>
      </c>
      <c r="H2" s="32" t="s">
        <v>469</v>
      </c>
      <c r="I2" s="25"/>
      <c r="J2" s="25" t="s">
        <v>288</v>
      </c>
      <c r="K2" s="25" t="s">
        <v>289</v>
      </c>
      <c r="L2" s="28" t="s">
        <v>290</v>
      </c>
    </row>
    <row r="3" spans="1:12">
      <c r="A3" s="16">
        <v>1</v>
      </c>
      <c r="B3" s="16" t="s">
        <v>384</v>
      </c>
      <c r="C3" s="18">
        <v>3</v>
      </c>
      <c r="D3" s="18">
        <v>1</v>
      </c>
      <c r="E3" s="18"/>
      <c r="F3" s="19">
        <v>20</v>
      </c>
      <c r="G3" s="19">
        <v>32</v>
      </c>
      <c r="H3" s="19">
        <v>0</v>
      </c>
      <c r="I3" s="17">
        <f t="shared" ref="I3:I34" si="0">SUM(F3:H3)</f>
        <v>52</v>
      </c>
      <c r="J3" s="17">
        <f t="shared" ref="J3:J34" si="1">LARGE(F3:H3,1)</f>
        <v>32</v>
      </c>
      <c r="K3" s="17">
        <f t="shared" ref="K3:K34" si="2">LARGE(F3:H3,2)</f>
        <v>20</v>
      </c>
      <c r="L3" s="17">
        <f t="shared" ref="L3:L34" si="3">SUM(J3:K3)</f>
        <v>52</v>
      </c>
    </row>
    <row r="4" spans="1:12">
      <c r="A4" s="16">
        <v>2</v>
      </c>
      <c r="B4" s="16" t="s">
        <v>31</v>
      </c>
      <c r="C4" s="18">
        <v>1</v>
      </c>
      <c r="D4" s="18">
        <v>3</v>
      </c>
      <c r="E4" s="18"/>
      <c r="F4" s="19">
        <v>32</v>
      </c>
      <c r="G4" s="19">
        <v>20</v>
      </c>
      <c r="H4" s="19">
        <v>0</v>
      </c>
      <c r="I4" s="17">
        <f t="shared" si="0"/>
        <v>52</v>
      </c>
      <c r="J4" s="17">
        <f t="shared" si="1"/>
        <v>32</v>
      </c>
      <c r="K4" s="17">
        <f t="shared" si="2"/>
        <v>20</v>
      </c>
      <c r="L4" s="17">
        <f t="shared" si="3"/>
        <v>52</v>
      </c>
    </row>
    <row r="5" spans="1:12">
      <c r="A5" s="16">
        <v>3</v>
      </c>
      <c r="B5" s="16" t="s">
        <v>87</v>
      </c>
      <c r="C5" s="18">
        <v>12</v>
      </c>
      <c r="D5" s="18">
        <v>10</v>
      </c>
      <c r="E5" s="18">
        <v>1</v>
      </c>
      <c r="F5" s="19">
        <v>8.0050000000000008</v>
      </c>
      <c r="G5" s="19">
        <v>8.0070000000000103</v>
      </c>
      <c r="H5" s="19">
        <v>32</v>
      </c>
      <c r="I5" s="17">
        <f t="shared" si="0"/>
        <v>48.012000000000015</v>
      </c>
      <c r="J5" s="17">
        <f t="shared" si="1"/>
        <v>32</v>
      </c>
      <c r="K5" s="17">
        <f t="shared" si="2"/>
        <v>8.0070000000000103</v>
      </c>
      <c r="L5" s="17">
        <f t="shared" si="3"/>
        <v>40.007000000000012</v>
      </c>
    </row>
    <row r="6" spans="1:12">
      <c r="A6" s="16">
        <v>4</v>
      </c>
      <c r="B6" s="16" t="s">
        <v>80</v>
      </c>
      <c r="C6" s="18">
        <v>15</v>
      </c>
      <c r="D6" s="18">
        <v>5</v>
      </c>
      <c r="E6" s="18">
        <v>2</v>
      </c>
      <c r="F6" s="20">
        <v>8.0020000000000007</v>
      </c>
      <c r="G6" s="20">
        <v>14.004</v>
      </c>
      <c r="H6" s="20">
        <v>26</v>
      </c>
      <c r="I6" s="17">
        <f t="shared" si="0"/>
        <v>48.006</v>
      </c>
      <c r="J6" s="17">
        <f t="shared" si="1"/>
        <v>26</v>
      </c>
      <c r="K6" s="17">
        <f t="shared" si="2"/>
        <v>14.004</v>
      </c>
      <c r="L6" s="17">
        <f t="shared" si="3"/>
        <v>40.003999999999998</v>
      </c>
    </row>
    <row r="7" spans="1:12">
      <c r="A7" s="16">
        <v>5</v>
      </c>
      <c r="B7" s="16" t="s">
        <v>23</v>
      </c>
      <c r="C7" s="18">
        <v>6</v>
      </c>
      <c r="D7" s="18">
        <v>2</v>
      </c>
      <c r="E7" s="18"/>
      <c r="F7" s="19">
        <v>14.003</v>
      </c>
      <c r="G7" s="19">
        <v>26</v>
      </c>
      <c r="H7" s="19">
        <v>0</v>
      </c>
      <c r="I7" s="17">
        <f t="shared" si="0"/>
        <v>40.003</v>
      </c>
      <c r="J7" s="17">
        <f t="shared" si="1"/>
        <v>26</v>
      </c>
      <c r="K7" s="17">
        <f t="shared" si="2"/>
        <v>14.003</v>
      </c>
      <c r="L7" s="17">
        <f t="shared" si="3"/>
        <v>40.003</v>
      </c>
    </row>
    <row r="8" spans="1:12">
      <c r="A8" s="16">
        <v>6</v>
      </c>
      <c r="B8" s="16" t="s">
        <v>70</v>
      </c>
      <c r="C8" s="18">
        <v>5</v>
      </c>
      <c r="D8" s="18">
        <v>23</v>
      </c>
      <c r="E8" s="18">
        <v>3</v>
      </c>
      <c r="F8" s="19">
        <v>14.004</v>
      </c>
      <c r="G8" s="19">
        <v>4.00999999999999</v>
      </c>
      <c r="H8" s="19">
        <v>20</v>
      </c>
      <c r="I8" s="17">
        <f t="shared" si="0"/>
        <v>38.013999999999989</v>
      </c>
      <c r="J8" s="17">
        <f t="shared" si="1"/>
        <v>20</v>
      </c>
      <c r="K8" s="17">
        <f t="shared" si="2"/>
        <v>14.004</v>
      </c>
      <c r="L8" s="17">
        <f t="shared" si="3"/>
        <v>34.003999999999998</v>
      </c>
    </row>
    <row r="9" spans="1:12">
      <c r="A9" s="16">
        <v>7</v>
      </c>
      <c r="B9" s="16" t="s">
        <v>178</v>
      </c>
      <c r="C9" s="18">
        <v>11</v>
      </c>
      <c r="D9" s="18">
        <v>6</v>
      </c>
      <c r="E9" s="18">
        <v>5</v>
      </c>
      <c r="F9" s="19">
        <v>8.0060000000000109</v>
      </c>
      <c r="G9" s="19">
        <v>14.003</v>
      </c>
      <c r="H9" s="19">
        <v>14.004</v>
      </c>
      <c r="I9" s="17">
        <f t="shared" si="0"/>
        <v>36.013000000000012</v>
      </c>
      <c r="J9" s="17">
        <f t="shared" si="1"/>
        <v>14.004</v>
      </c>
      <c r="K9" s="17">
        <f t="shared" si="2"/>
        <v>14.003</v>
      </c>
      <c r="L9" s="17">
        <f t="shared" si="3"/>
        <v>28.006999999999998</v>
      </c>
    </row>
    <row r="10" spans="1:12">
      <c r="A10" s="16">
        <v>8</v>
      </c>
      <c r="B10" s="16" t="s">
        <v>293</v>
      </c>
      <c r="C10" s="18">
        <v>2</v>
      </c>
      <c r="D10" s="18">
        <v>9</v>
      </c>
      <c r="E10" s="18"/>
      <c r="F10" s="19">
        <v>26</v>
      </c>
      <c r="G10" s="19">
        <v>8.0080000000000098</v>
      </c>
      <c r="H10" s="19">
        <v>0</v>
      </c>
      <c r="I10" s="17">
        <f t="shared" si="0"/>
        <v>34.00800000000001</v>
      </c>
      <c r="J10" s="17">
        <f t="shared" si="1"/>
        <v>26</v>
      </c>
      <c r="K10" s="17">
        <f t="shared" si="2"/>
        <v>8.0080000000000098</v>
      </c>
      <c r="L10" s="17">
        <f t="shared" si="3"/>
        <v>34.00800000000001</v>
      </c>
    </row>
    <row r="11" spans="1:12">
      <c r="A11" s="16">
        <v>9</v>
      </c>
      <c r="B11" s="16" t="s">
        <v>52</v>
      </c>
      <c r="C11" s="18"/>
      <c r="D11" s="18">
        <v>3</v>
      </c>
      <c r="E11" s="18">
        <v>6</v>
      </c>
      <c r="F11" s="19">
        <v>0</v>
      </c>
      <c r="G11" s="19">
        <v>20</v>
      </c>
      <c r="H11" s="19">
        <v>14.003</v>
      </c>
      <c r="I11" s="17">
        <f t="shared" si="0"/>
        <v>34.003</v>
      </c>
      <c r="J11" s="17">
        <f t="shared" si="1"/>
        <v>20</v>
      </c>
      <c r="K11" s="17">
        <f t="shared" si="2"/>
        <v>14.003</v>
      </c>
      <c r="L11" s="17">
        <f t="shared" si="3"/>
        <v>34.003</v>
      </c>
    </row>
    <row r="12" spans="1:12">
      <c r="A12" s="16">
        <v>10</v>
      </c>
      <c r="B12" s="16" t="s">
        <v>62</v>
      </c>
      <c r="C12" s="18">
        <v>7</v>
      </c>
      <c r="D12" s="18">
        <v>19</v>
      </c>
      <c r="E12" s="18">
        <v>8</v>
      </c>
      <c r="F12" s="19">
        <v>14.002000000000001</v>
      </c>
      <c r="G12" s="19">
        <v>4.0139999999999896</v>
      </c>
      <c r="H12" s="19">
        <v>14.000999999999999</v>
      </c>
      <c r="I12" s="17">
        <f t="shared" si="0"/>
        <v>32.016999999999989</v>
      </c>
      <c r="J12" s="17">
        <f t="shared" si="1"/>
        <v>14.002000000000001</v>
      </c>
      <c r="K12" s="17">
        <f t="shared" si="2"/>
        <v>14.000999999999999</v>
      </c>
      <c r="L12" s="17">
        <f t="shared" si="3"/>
        <v>28.003</v>
      </c>
    </row>
    <row r="13" spans="1:12">
      <c r="A13" s="16">
        <v>11</v>
      </c>
      <c r="B13" s="16" t="s">
        <v>68</v>
      </c>
      <c r="C13" s="18"/>
      <c r="D13" s="18">
        <v>14</v>
      </c>
      <c r="E13" s="18">
        <v>3</v>
      </c>
      <c r="F13" s="19">
        <v>0</v>
      </c>
      <c r="G13" s="20">
        <v>8.0030000000000001</v>
      </c>
      <c r="H13" s="20">
        <v>20</v>
      </c>
      <c r="I13" s="17">
        <f t="shared" si="0"/>
        <v>28.003</v>
      </c>
      <c r="J13" s="17">
        <f t="shared" si="1"/>
        <v>20</v>
      </c>
      <c r="K13" s="17">
        <f t="shared" si="2"/>
        <v>8.0030000000000001</v>
      </c>
      <c r="L13" s="17">
        <f t="shared" si="3"/>
        <v>28.003</v>
      </c>
    </row>
    <row r="14" spans="1:12">
      <c r="A14" s="16">
        <v>12</v>
      </c>
      <c r="B14" s="16" t="s">
        <v>138</v>
      </c>
      <c r="C14" s="18">
        <v>20</v>
      </c>
      <c r="D14" s="18">
        <v>13</v>
      </c>
      <c r="E14" s="18">
        <v>7</v>
      </c>
      <c r="F14" s="19">
        <v>4.0129999999999901</v>
      </c>
      <c r="G14" s="19">
        <v>8.0039999999999996</v>
      </c>
      <c r="H14" s="19">
        <v>14.002000000000001</v>
      </c>
      <c r="I14" s="17">
        <f t="shared" si="0"/>
        <v>26.018999999999991</v>
      </c>
      <c r="J14" s="17">
        <f t="shared" si="1"/>
        <v>14.002000000000001</v>
      </c>
      <c r="K14" s="17">
        <f t="shared" si="2"/>
        <v>8.0039999999999996</v>
      </c>
      <c r="L14" s="17">
        <f t="shared" si="3"/>
        <v>22.006</v>
      </c>
    </row>
    <row r="15" spans="1:12">
      <c r="A15" s="16">
        <v>13</v>
      </c>
      <c r="B15" s="16" t="s">
        <v>230</v>
      </c>
      <c r="C15" s="18">
        <v>8</v>
      </c>
      <c r="D15" s="18">
        <v>31</v>
      </c>
      <c r="E15" s="18">
        <v>12</v>
      </c>
      <c r="F15" s="19">
        <v>14.000999999999999</v>
      </c>
      <c r="G15" s="19">
        <v>4</v>
      </c>
      <c r="H15" s="19">
        <v>8.0050000000000008</v>
      </c>
      <c r="I15" s="17">
        <f t="shared" si="0"/>
        <v>26.006</v>
      </c>
      <c r="J15" s="17">
        <f t="shared" si="1"/>
        <v>14.000999999999999</v>
      </c>
      <c r="K15" s="17">
        <f t="shared" si="2"/>
        <v>8.0050000000000008</v>
      </c>
      <c r="L15" s="17">
        <f t="shared" si="3"/>
        <v>22.006</v>
      </c>
    </row>
    <row r="16" spans="1:12">
      <c r="A16" s="16">
        <v>14</v>
      </c>
      <c r="B16" s="16" t="s">
        <v>153</v>
      </c>
      <c r="C16" s="18"/>
      <c r="D16" s="18">
        <v>7</v>
      </c>
      <c r="E16" s="18">
        <v>9</v>
      </c>
      <c r="F16" s="19">
        <v>0</v>
      </c>
      <c r="G16" s="20">
        <v>14.002000000000001</v>
      </c>
      <c r="H16" s="20">
        <v>8.0080000000000098</v>
      </c>
      <c r="I16" s="17">
        <f t="shared" si="0"/>
        <v>22.010000000000012</v>
      </c>
      <c r="J16" s="17">
        <f t="shared" si="1"/>
        <v>14.002000000000001</v>
      </c>
      <c r="K16" s="17">
        <f t="shared" si="2"/>
        <v>8.0080000000000098</v>
      </c>
      <c r="L16" s="17">
        <f t="shared" si="3"/>
        <v>22.010000000000012</v>
      </c>
    </row>
    <row r="17" spans="1:12">
      <c r="A17" s="16">
        <v>15</v>
      </c>
      <c r="B17" s="16" t="s">
        <v>146</v>
      </c>
      <c r="C17" s="18">
        <v>13</v>
      </c>
      <c r="D17" s="18">
        <v>8</v>
      </c>
      <c r="E17" s="18"/>
      <c r="F17" s="19">
        <v>8.0039999999999996</v>
      </c>
      <c r="G17" s="19">
        <v>14.000999999999999</v>
      </c>
      <c r="H17" s="19">
        <v>0</v>
      </c>
      <c r="I17" s="17">
        <f t="shared" si="0"/>
        <v>22.004999999999999</v>
      </c>
      <c r="J17" s="17">
        <f t="shared" si="1"/>
        <v>14.000999999999999</v>
      </c>
      <c r="K17" s="17">
        <f t="shared" si="2"/>
        <v>8.0039999999999996</v>
      </c>
      <c r="L17" s="17">
        <f t="shared" si="3"/>
        <v>22.004999999999999</v>
      </c>
    </row>
    <row r="18" spans="1:12">
      <c r="A18" s="16">
        <v>16</v>
      </c>
      <c r="B18" s="16" t="s">
        <v>363</v>
      </c>
      <c r="C18" s="18">
        <v>3</v>
      </c>
      <c r="D18" s="18"/>
      <c r="E18" s="18"/>
      <c r="F18" s="20">
        <v>20</v>
      </c>
      <c r="G18" s="20">
        <v>0</v>
      </c>
      <c r="H18" s="19">
        <v>0</v>
      </c>
      <c r="I18" s="17">
        <f t="shared" si="0"/>
        <v>20</v>
      </c>
      <c r="J18" s="17">
        <f t="shared" si="1"/>
        <v>20</v>
      </c>
      <c r="K18" s="17">
        <f t="shared" si="2"/>
        <v>0</v>
      </c>
      <c r="L18" s="17">
        <f t="shared" si="3"/>
        <v>20</v>
      </c>
    </row>
    <row r="19" spans="1:12">
      <c r="A19" s="16">
        <v>17</v>
      </c>
      <c r="B19" s="16" t="s">
        <v>110</v>
      </c>
      <c r="C19" s="18">
        <v>29</v>
      </c>
      <c r="D19" s="18">
        <v>12</v>
      </c>
      <c r="E19" s="18">
        <v>10</v>
      </c>
      <c r="F19" s="19">
        <v>4</v>
      </c>
      <c r="G19" s="19">
        <v>8.0050000000000008</v>
      </c>
      <c r="H19" s="19">
        <v>8.0070000000000103</v>
      </c>
      <c r="I19" s="17">
        <f t="shared" si="0"/>
        <v>20.012000000000011</v>
      </c>
      <c r="J19" s="17">
        <f t="shared" si="1"/>
        <v>8.0070000000000103</v>
      </c>
      <c r="K19" s="17">
        <f t="shared" si="2"/>
        <v>8.0050000000000008</v>
      </c>
      <c r="L19" s="17">
        <f t="shared" si="3"/>
        <v>16.012000000000011</v>
      </c>
    </row>
    <row r="20" spans="1:12">
      <c r="A20" s="16">
        <v>18</v>
      </c>
      <c r="B20" s="16" t="s">
        <v>116</v>
      </c>
      <c r="C20" s="18">
        <v>27</v>
      </c>
      <c r="D20" s="18">
        <v>11</v>
      </c>
      <c r="E20" s="18">
        <v>14</v>
      </c>
      <c r="F20" s="19">
        <v>4</v>
      </c>
      <c r="G20" s="19">
        <v>8.0060000000000109</v>
      </c>
      <c r="H20" s="19">
        <v>8.0030000000000001</v>
      </c>
      <c r="I20" s="17">
        <f t="shared" si="0"/>
        <v>20.009000000000011</v>
      </c>
      <c r="J20" s="17">
        <f t="shared" si="1"/>
        <v>8.0060000000000109</v>
      </c>
      <c r="K20" s="17">
        <f t="shared" si="2"/>
        <v>8.0030000000000001</v>
      </c>
      <c r="L20" s="17">
        <f t="shared" si="3"/>
        <v>16.009000000000011</v>
      </c>
    </row>
    <row r="21" spans="1:12">
      <c r="A21" s="16">
        <v>19</v>
      </c>
      <c r="B21" s="16" t="s">
        <v>49</v>
      </c>
      <c r="C21" s="18">
        <v>18</v>
      </c>
      <c r="D21" s="18">
        <v>15</v>
      </c>
      <c r="E21" s="18">
        <v>19</v>
      </c>
      <c r="F21" s="19">
        <v>4.0149999999999899</v>
      </c>
      <c r="G21" s="19">
        <v>8.0020000000000007</v>
      </c>
      <c r="H21" s="19">
        <v>4.0139999999999896</v>
      </c>
      <c r="I21" s="17">
        <f t="shared" si="0"/>
        <v>16.030999999999981</v>
      </c>
      <c r="J21" s="17">
        <f t="shared" si="1"/>
        <v>8.0020000000000007</v>
      </c>
      <c r="K21" s="17">
        <f t="shared" si="2"/>
        <v>4.0149999999999899</v>
      </c>
      <c r="L21" s="17">
        <f t="shared" si="3"/>
        <v>12.016999999999991</v>
      </c>
    </row>
    <row r="22" spans="1:12">
      <c r="A22" s="16">
        <v>20</v>
      </c>
      <c r="B22" s="16" t="s">
        <v>161</v>
      </c>
      <c r="C22" s="18">
        <v>23</v>
      </c>
      <c r="D22" s="18">
        <v>17</v>
      </c>
      <c r="E22" s="18">
        <v>15</v>
      </c>
      <c r="F22" s="20">
        <v>4.00999999999999</v>
      </c>
      <c r="G22" s="20">
        <v>4.0159999999999902</v>
      </c>
      <c r="H22" s="20">
        <v>8.0020000000000007</v>
      </c>
      <c r="I22" s="17">
        <f t="shared" si="0"/>
        <v>16.027999999999981</v>
      </c>
      <c r="J22" s="17">
        <f t="shared" si="1"/>
        <v>8.0020000000000007</v>
      </c>
      <c r="K22" s="17">
        <f t="shared" si="2"/>
        <v>4.0159999999999902</v>
      </c>
      <c r="L22" s="17">
        <f t="shared" si="3"/>
        <v>12.01799999999999</v>
      </c>
    </row>
    <row r="23" spans="1:12" ht="17.25" customHeight="1">
      <c r="A23" s="16">
        <v>21</v>
      </c>
      <c r="B23" s="16" t="s">
        <v>185</v>
      </c>
      <c r="C23" s="18">
        <v>21</v>
      </c>
      <c r="D23" s="18">
        <v>21</v>
      </c>
      <c r="E23" s="18">
        <v>16</v>
      </c>
      <c r="F23" s="19">
        <v>4.0119999999999898</v>
      </c>
      <c r="G23" s="19">
        <v>4.0119999999999898</v>
      </c>
      <c r="H23" s="19">
        <v>8.0009999999999994</v>
      </c>
      <c r="I23" s="17">
        <f t="shared" si="0"/>
        <v>16.024999999999977</v>
      </c>
      <c r="J23" s="17">
        <f t="shared" si="1"/>
        <v>8.0009999999999994</v>
      </c>
      <c r="K23" s="17">
        <f t="shared" si="2"/>
        <v>4.0119999999999898</v>
      </c>
      <c r="L23" s="17">
        <f t="shared" si="3"/>
        <v>12.012999999999989</v>
      </c>
    </row>
    <row r="24" spans="1:12">
      <c r="A24" s="16">
        <v>22</v>
      </c>
      <c r="B24" s="16" t="s">
        <v>216</v>
      </c>
      <c r="C24" s="18">
        <v>22</v>
      </c>
      <c r="D24" s="18">
        <v>39</v>
      </c>
      <c r="E24" s="18">
        <v>11</v>
      </c>
      <c r="F24" s="20">
        <v>4.0109999999999904</v>
      </c>
      <c r="G24" s="20">
        <v>2</v>
      </c>
      <c r="H24" s="20">
        <v>8.0060000000000109</v>
      </c>
      <c r="I24" s="17">
        <f t="shared" si="0"/>
        <v>14.017000000000001</v>
      </c>
      <c r="J24" s="17">
        <f t="shared" si="1"/>
        <v>8.0060000000000109</v>
      </c>
      <c r="K24" s="17">
        <f t="shared" si="2"/>
        <v>4.0109999999999904</v>
      </c>
      <c r="L24" s="17">
        <f t="shared" si="3"/>
        <v>12.017000000000001</v>
      </c>
    </row>
    <row r="25" spans="1:12">
      <c r="A25" s="16">
        <v>23</v>
      </c>
      <c r="B25" s="16" t="s">
        <v>245</v>
      </c>
      <c r="C25" s="18">
        <v>31</v>
      </c>
      <c r="D25" s="18">
        <v>40</v>
      </c>
      <c r="E25" s="18">
        <v>13</v>
      </c>
      <c r="F25" s="19">
        <v>4</v>
      </c>
      <c r="G25" s="19">
        <v>2</v>
      </c>
      <c r="H25" s="19">
        <v>8.0039999999999996</v>
      </c>
      <c r="I25" s="17">
        <f t="shared" si="0"/>
        <v>14.004</v>
      </c>
      <c r="J25" s="17">
        <f t="shared" si="1"/>
        <v>8.0039999999999996</v>
      </c>
      <c r="K25" s="17">
        <f t="shared" si="2"/>
        <v>4</v>
      </c>
      <c r="L25" s="17">
        <f t="shared" si="3"/>
        <v>12.004</v>
      </c>
    </row>
    <row r="26" spans="1:12">
      <c r="A26" s="16">
        <v>24</v>
      </c>
      <c r="B26" s="16" t="s">
        <v>192</v>
      </c>
      <c r="C26" s="18">
        <v>16</v>
      </c>
      <c r="D26" s="18">
        <v>48</v>
      </c>
      <c r="E26" s="18">
        <v>29</v>
      </c>
      <c r="F26" s="19">
        <v>8.0009999999999994</v>
      </c>
      <c r="G26" s="19">
        <v>2</v>
      </c>
      <c r="H26" s="19">
        <v>4</v>
      </c>
      <c r="I26" s="17">
        <f t="shared" si="0"/>
        <v>14.000999999999999</v>
      </c>
      <c r="J26" s="17">
        <f t="shared" si="1"/>
        <v>8.0009999999999994</v>
      </c>
      <c r="K26" s="17">
        <f t="shared" si="2"/>
        <v>4</v>
      </c>
      <c r="L26" s="17">
        <f t="shared" si="3"/>
        <v>12.000999999999999</v>
      </c>
    </row>
    <row r="27" spans="1:12">
      <c r="A27" s="16">
        <v>25</v>
      </c>
      <c r="B27" s="16" t="s">
        <v>74</v>
      </c>
      <c r="C27" s="18">
        <v>9</v>
      </c>
      <c r="D27" s="18">
        <v>26</v>
      </c>
      <c r="E27" s="18"/>
      <c r="F27" s="19">
        <v>8.0080000000000098</v>
      </c>
      <c r="G27" s="19">
        <v>4</v>
      </c>
      <c r="H27" s="19">
        <v>0</v>
      </c>
      <c r="I27" s="17">
        <f t="shared" si="0"/>
        <v>12.00800000000001</v>
      </c>
      <c r="J27" s="17">
        <f t="shared" si="1"/>
        <v>8.0080000000000098</v>
      </c>
      <c r="K27" s="17">
        <f t="shared" si="2"/>
        <v>4</v>
      </c>
      <c r="L27" s="17">
        <f t="shared" si="3"/>
        <v>12.00800000000001</v>
      </c>
    </row>
    <row r="28" spans="1:12">
      <c r="A28" s="16">
        <v>26</v>
      </c>
      <c r="B28" s="16" t="s">
        <v>89</v>
      </c>
      <c r="C28" s="18">
        <v>10</v>
      </c>
      <c r="D28" s="18">
        <v>27</v>
      </c>
      <c r="E28" s="18"/>
      <c r="F28" s="19">
        <v>8.0070000000000103</v>
      </c>
      <c r="G28" s="19">
        <v>4</v>
      </c>
      <c r="H28" s="19">
        <v>0</v>
      </c>
      <c r="I28" s="17">
        <f t="shared" si="0"/>
        <v>12.00700000000001</v>
      </c>
      <c r="J28" s="17">
        <f t="shared" si="1"/>
        <v>8.0070000000000103</v>
      </c>
      <c r="K28" s="17">
        <f t="shared" si="2"/>
        <v>4</v>
      </c>
      <c r="L28" s="17">
        <f t="shared" si="3"/>
        <v>12.00700000000001</v>
      </c>
    </row>
    <row r="29" spans="1:12">
      <c r="A29" s="16">
        <v>27</v>
      </c>
      <c r="B29" s="16" t="s">
        <v>121</v>
      </c>
      <c r="C29" s="18">
        <v>19</v>
      </c>
      <c r="D29" s="18">
        <v>16</v>
      </c>
      <c r="E29" s="18"/>
      <c r="F29" s="19">
        <v>4.0139999999999896</v>
      </c>
      <c r="G29" s="19">
        <v>8.0009999999999994</v>
      </c>
      <c r="H29" s="19">
        <v>0</v>
      </c>
      <c r="I29" s="17">
        <f t="shared" si="0"/>
        <v>12.01499999999999</v>
      </c>
      <c r="J29" s="17">
        <f t="shared" si="1"/>
        <v>8.0009999999999994</v>
      </c>
      <c r="K29" s="17">
        <f t="shared" si="2"/>
        <v>4.0139999999999896</v>
      </c>
      <c r="L29" s="17">
        <f t="shared" si="3"/>
        <v>12.01499999999999</v>
      </c>
    </row>
    <row r="30" spans="1:12">
      <c r="A30" s="16">
        <v>28</v>
      </c>
      <c r="B30" s="16" t="s">
        <v>103</v>
      </c>
      <c r="C30" s="18">
        <v>17</v>
      </c>
      <c r="D30" s="18">
        <v>28</v>
      </c>
      <c r="E30" s="18">
        <v>21</v>
      </c>
      <c r="F30" s="19">
        <v>4.0159999999999902</v>
      </c>
      <c r="G30" s="19">
        <v>4</v>
      </c>
      <c r="H30" s="19">
        <v>4.0119999999999898</v>
      </c>
      <c r="I30" s="17">
        <f t="shared" si="0"/>
        <v>12.027999999999981</v>
      </c>
      <c r="J30" s="17">
        <f t="shared" si="1"/>
        <v>4.0159999999999902</v>
      </c>
      <c r="K30" s="17">
        <f t="shared" si="2"/>
        <v>4.0119999999999898</v>
      </c>
      <c r="L30" s="17">
        <f t="shared" si="3"/>
        <v>8.0279999999999809</v>
      </c>
    </row>
    <row r="31" spans="1:12">
      <c r="A31" s="16">
        <v>29</v>
      </c>
      <c r="B31" s="16" t="s">
        <v>233</v>
      </c>
      <c r="C31" s="18">
        <v>34</v>
      </c>
      <c r="D31" s="18">
        <v>22</v>
      </c>
      <c r="E31" s="18">
        <v>17</v>
      </c>
      <c r="F31" s="20">
        <v>2</v>
      </c>
      <c r="G31" s="20">
        <v>4.0109999999999904</v>
      </c>
      <c r="H31" s="20">
        <v>4.0159999999999902</v>
      </c>
      <c r="I31" s="17">
        <f t="shared" si="0"/>
        <v>10.02699999999998</v>
      </c>
      <c r="J31" s="17">
        <f t="shared" si="1"/>
        <v>4.0159999999999902</v>
      </c>
      <c r="K31" s="17">
        <f t="shared" si="2"/>
        <v>4.0109999999999904</v>
      </c>
      <c r="L31" s="17">
        <f t="shared" si="3"/>
        <v>8.0269999999999797</v>
      </c>
    </row>
    <row r="32" spans="1:12">
      <c r="A32" s="16">
        <v>30</v>
      </c>
      <c r="B32" s="16" t="s">
        <v>205</v>
      </c>
      <c r="C32" s="18">
        <v>33</v>
      </c>
      <c r="D32" s="18">
        <v>18</v>
      </c>
      <c r="E32" s="18">
        <v>22</v>
      </c>
      <c r="F32" s="19">
        <v>2</v>
      </c>
      <c r="G32" s="19">
        <v>4.0149999999999899</v>
      </c>
      <c r="H32" s="19">
        <v>4.0109999999999904</v>
      </c>
      <c r="I32" s="17">
        <f t="shared" si="0"/>
        <v>10.02599999999998</v>
      </c>
      <c r="J32" s="17">
        <f t="shared" si="1"/>
        <v>4.0149999999999899</v>
      </c>
      <c r="K32" s="17">
        <f t="shared" si="2"/>
        <v>4.0109999999999904</v>
      </c>
      <c r="L32" s="17">
        <f t="shared" si="3"/>
        <v>8.0259999999999803</v>
      </c>
    </row>
    <row r="33" spans="1:12">
      <c r="A33" s="16">
        <v>31</v>
      </c>
      <c r="B33" s="16" t="s">
        <v>253</v>
      </c>
      <c r="C33" s="18">
        <v>30</v>
      </c>
      <c r="D33" s="18">
        <v>41</v>
      </c>
      <c r="E33" s="18">
        <v>18</v>
      </c>
      <c r="F33" s="19">
        <v>4</v>
      </c>
      <c r="G33" s="19">
        <v>2</v>
      </c>
      <c r="H33" s="19">
        <v>4.0149999999999899</v>
      </c>
      <c r="I33" s="17">
        <f t="shared" si="0"/>
        <v>10.01499999999999</v>
      </c>
      <c r="J33" s="17">
        <f t="shared" si="1"/>
        <v>4.0149999999999899</v>
      </c>
      <c r="K33" s="17">
        <f t="shared" si="2"/>
        <v>4</v>
      </c>
      <c r="L33" s="17">
        <f t="shared" si="3"/>
        <v>8.0149999999999899</v>
      </c>
    </row>
    <row r="34" spans="1:12">
      <c r="A34" s="16">
        <v>32</v>
      </c>
      <c r="B34" s="16" t="s">
        <v>259</v>
      </c>
      <c r="C34" s="18">
        <v>25</v>
      </c>
      <c r="D34" s="18">
        <v>47</v>
      </c>
      <c r="E34" s="18">
        <v>23</v>
      </c>
      <c r="F34" s="19">
        <v>4</v>
      </c>
      <c r="G34" s="19">
        <v>2</v>
      </c>
      <c r="H34" s="19">
        <v>4.00999999999999</v>
      </c>
      <c r="I34" s="17">
        <f t="shared" si="0"/>
        <v>10.009999999999991</v>
      </c>
      <c r="J34" s="17">
        <f t="shared" si="1"/>
        <v>4.00999999999999</v>
      </c>
      <c r="K34" s="17">
        <f t="shared" si="2"/>
        <v>4</v>
      </c>
      <c r="L34" s="17">
        <f t="shared" si="3"/>
        <v>8.0099999999999909</v>
      </c>
    </row>
    <row r="35" spans="1:12">
      <c r="A35" s="16">
        <v>33</v>
      </c>
      <c r="B35" s="16" t="s">
        <v>246</v>
      </c>
      <c r="C35" s="18">
        <v>35</v>
      </c>
      <c r="D35" s="18">
        <v>32</v>
      </c>
      <c r="E35" s="18">
        <v>26</v>
      </c>
      <c r="F35" s="19">
        <v>2</v>
      </c>
      <c r="G35" s="19">
        <v>4</v>
      </c>
      <c r="H35" s="19">
        <v>4</v>
      </c>
      <c r="I35" s="17">
        <f t="shared" ref="I35:I66" si="4">SUM(F35:H35)</f>
        <v>10</v>
      </c>
      <c r="J35" s="17">
        <f t="shared" ref="J35:J66" si="5">LARGE(F35:H35,1)</f>
        <v>4</v>
      </c>
      <c r="K35" s="17">
        <f t="shared" ref="K35:K66" si="6">LARGE(F35:H35,2)</f>
        <v>4</v>
      </c>
      <c r="L35" s="17">
        <f t="shared" ref="L35:L66" si="7">SUM(J35:K35)</f>
        <v>8</v>
      </c>
    </row>
    <row r="36" spans="1:12" ht="15.75" customHeight="1">
      <c r="A36" s="16">
        <v>34</v>
      </c>
      <c r="B36" s="16" t="s">
        <v>184</v>
      </c>
      <c r="C36" s="18">
        <v>26</v>
      </c>
      <c r="D36" s="18">
        <v>36</v>
      </c>
      <c r="E36" s="18">
        <v>28</v>
      </c>
      <c r="F36" s="19">
        <v>4</v>
      </c>
      <c r="G36" s="19">
        <v>2</v>
      </c>
      <c r="H36" s="19">
        <v>4</v>
      </c>
      <c r="I36" s="17">
        <f t="shared" si="4"/>
        <v>10</v>
      </c>
      <c r="J36" s="17">
        <f t="shared" si="5"/>
        <v>4</v>
      </c>
      <c r="K36" s="17">
        <f t="shared" si="6"/>
        <v>4</v>
      </c>
      <c r="L36" s="17">
        <f t="shared" si="7"/>
        <v>8</v>
      </c>
    </row>
    <row r="37" spans="1:12">
      <c r="A37" s="16">
        <v>35</v>
      </c>
      <c r="B37" s="16" t="s">
        <v>143</v>
      </c>
      <c r="C37" s="18">
        <v>14</v>
      </c>
      <c r="D37" s="18"/>
      <c r="E37" s="18"/>
      <c r="F37" s="19">
        <v>8.0030000000000001</v>
      </c>
      <c r="G37" s="20">
        <v>0</v>
      </c>
      <c r="H37" s="19">
        <v>0</v>
      </c>
      <c r="I37" s="17">
        <f t="shared" si="4"/>
        <v>8.0030000000000001</v>
      </c>
      <c r="J37" s="17">
        <f t="shared" si="5"/>
        <v>8.0030000000000001</v>
      </c>
      <c r="K37" s="17">
        <f t="shared" si="6"/>
        <v>0</v>
      </c>
      <c r="L37" s="17">
        <f t="shared" si="7"/>
        <v>8.0030000000000001</v>
      </c>
    </row>
    <row r="38" spans="1:12">
      <c r="A38" s="16">
        <v>36</v>
      </c>
      <c r="B38" s="16" t="s">
        <v>191</v>
      </c>
      <c r="C38" s="18">
        <v>28</v>
      </c>
      <c r="D38" s="18">
        <v>20</v>
      </c>
      <c r="E38" s="18"/>
      <c r="F38" s="20">
        <v>4</v>
      </c>
      <c r="G38" s="20">
        <v>4.0129999999999901</v>
      </c>
      <c r="H38" s="19">
        <v>0</v>
      </c>
      <c r="I38" s="17">
        <f t="shared" si="4"/>
        <v>8.012999999999991</v>
      </c>
      <c r="J38" s="17">
        <f t="shared" si="5"/>
        <v>4.0129999999999901</v>
      </c>
      <c r="K38" s="17">
        <f t="shared" si="6"/>
        <v>4</v>
      </c>
      <c r="L38" s="17">
        <f t="shared" si="7"/>
        <v>8.012999999999991</v>
      </c>
    </row>
    <row r="39" spans="1:12">
      <c r="A39" s="16">
        <v>37</v>
      </c>
      <c r="B39" s="16" t="s">
        <v>200</v>
      </c>
      <c r="C39" s="18">
        <v>24</v>
      </c>
      <c r="D39" s="18">
        <v>30</v>
      </c>
      <c r="E39" s="18"/>
      <c r="F39" s="19">
        <v>4.0089999999999897</v>
      </c>
      <c r="G39" s="19">
        <v>4</v>
      </c>
      <c r="H39" s="19">
        <v>0</v>
      </c>
      <c r="I39" s="17">
        <f t="shared" si="4"/>
        <v>8.0089999999999897</v>
      </c>
      <c r="J39" s="17">
        <f t="shared" si="5"/>
        <v>4.0089999999999897</v>
      </c>
      <c r="K39" s="17">
        <f t="shared" si="6"/>
        <v>4</v>
      </c>
      <c r="L39" s="17">
        <f t="shared" si="7"/>
        <v>8.0089999999999897</v>
      </c>
    </row>
    <row r="40" spans="1:12">
      <c r="A40" s="16">
        <v>38</v>
      </c>
      <c r="B40" s="16" t="s">
        <v>201</v>
      </c>
      <c r="C40" s="18">
        <v>36</v>
      </c>
      <c r="D40" s="18">
        <v>34</v>
      </c>
      <c r="E40" s="18">
        <v>25</v>
      </c>
      <c r="F40" s="19">
        <v>2</v>
      </c>
      <c r="G40" s="19">
        <v>2</v>
      </c>
      <c r="H40" s="19">
        <v>4</v>
      </c>
      <c r="I40" s="17">
        <f t="shared" si="4"/>
        <v>8</v>
      </c>
      <c r="J40" s="17">
        <f t="shared" si="5"/>
        <v>4</v>
      </c>
      <c r="K40" s="17">
        <f t="shared" si="6"/>
        <v>2</v>
      </c>
      <c r="L40" s="17">
        <f t="shared" si="7"/>
        <v>6</v>
      </c>
    </row>
    <row r="41" spans="1:12">
      <c r="A41" s="16">
        <v>39</v>
      </c>
      <c r="B41" s="16" t="s">
        <v>223</v>
      </c>
      <c r="C41" s="18">
        <v>42</v>
      </c>
      <c r="D41" s="18">
        <v>56</v>
      </c>
      <c r="E41" s="18">
        <v>30</v>
      </c>
      <c r="F41" s="19">
        <v>2</v>
      </c>
      <c r="G41" s="19">
        <v>2</v>
      </c>
      <c r="H41" s="19">
        <v>4</v>
      </c>
      <c r="I41" s="17">
        <f t="shared" si="4"/>
        <v>8</v>
      </c>
      <c r="J41" s="17">
        <f t="shared" si="5"/>
        <v>4</v>
      </c>
      <c r="K41" s="17">
        <f t="shared" si="6"/>
        <v>2</v>
      </c>
      <c r="L41" s="17">
        <f t="shared" si="7"/>
        <v>6</v>
      </c>
    </row>
    <row r="42" spans="1:12">
      <c r="A42" s="16">
        <v>40</v>
      </c>
      <c r="B42" s="16" t="s">
        <v>314</v>
      </c>
      <c r="C42" s="18">
        <v>47</v>
      </c>
      <c r="D42" s="18">
        <v>55</v>
      </c>
      <c r="E42" s="18">
        <v>32</v>
      </c>
      <c r="F42" s="19">
        <v>2</v>
      </c>
      <c r="G42" s="19">
        <v>2</v>
      </c>
      <c r="H42" s="19">
        <v>4</v>
      </c>
      <c r="I42" s="17">
        <f t="shared" si="4"/>
        <v>8</v>
      </c>
      <c r="J42" s="17">
        <f t="shared" si="5"/>
        <v>4</v>
      </c>
      <c r="K42" s="17">
        <f t="shared" si="6"/>
        <v>2</v>
      </c>
      <c r="L42" s="17">
        <f t="shared" si="7"/>
        <v>6</v>
      </c>
    </row>
    <row r="43" spans="1:12">
      <c r="A43" s="16">
        <v>41</v>
      </c>
      <c r="B43" s="16" t="s">
        <v>236</v>
      </c>
      <c r="C43" s="18"/>
      <c r="D43" s="18">
        <v>43</v>
      </c>
      <c r="E43" s="18">
        <v>20</v>
      </c>
      <c r="F43" s="19">
        <v>0</v>
      </c>
      <c r="G43" s="20">
        <v>2</v>
      </c>
      <c r="H43" s="20">
        <v>4.0129999999999901</v>
      </c>
      <c r="I43" s="17">
        <f t="shared" si="4"/>
        <v>6.0129999999999901</v>
      </c>
      <c r="J43" s="17">
        <f t="shared" si="5"/>
        <v>4.0129999999999901</v>
      </c>
      <c r="K43" s="17">
        <f t="shared" si="6"/>
        <v>2</v>
      </c>
      <c r="L43" s="17">
        <f t="shared" si="7"/>
        <v>6.0129999999999901</v>
      </c>
    </row>
    <row r="44" spans="1:12">
      <c r="A44" s="16">
        <v>42</v>
      </c>
      <c r="B44" s="16" t="s">
        <v>425</v>
      </c>
      <c r="C44" s="18"/>
      <c r="D44" s="18">
        <v>52</v>
      </c>
      <c r="E44" s="18">
        <v>24</v>
      </c>
      <c r="F44" s="19">
        <v>0</v>
      </c>
      <c r="G44" s="20">
        <v>2</v>
      </c>
      <c r="H44" s="20">
        <v>4.0089999999999897</v>
      </c>
      <c r="I44" s="17">
        <f t="shared" si="4"/>
        <v>6.0089999999999897</v>
      </c>
      <c r="J44" s="17">
        <f t="shared" si="5"/>
        <v>4.0089999999999897</v>
      </c>
      <c r="K44" s="17">
        <f t="shared" si="6"/>
        <v>2</v>
      </c>
      <c r="L44" s="17">
        <f t="shared" si="7"/>
        <v>6.0089999999999897</v>
      </c>
    </row>
    <row r="45" spans="1:12">
      <c r="A45" s="16">
        <v>43</v>
      </c>
      <c r="B45" s="16" t="s">
        <v>364</v>
      </c>
      <c r="C45" s="18">
        <v>41</v>
      </c>
      <c r="D45" s="18"/>
      <c r="E45" s="18">
        <v>31</v>
      </c>
      <c r="F45" s="20">
        <v>2</v>
      </c>
      <c r="G45" s="20">
        <v>0</v>
      </c>
      <c r="H45" s="20">
        <v>4</v>
      </c>
      <c r="I45" s="17">
        <f t="shared" si="4"/>
        <v>6</v>
      </c>
      <c r="J45" s="17">
        <f t="shared" si="5"/>
        <v>4</v>
      </c>
      <c r="K45" s="17">
        <f t="shared" si="6"/>
        <v>2</v>
      </c>
      <c r="L45" s="17">
        <f t="shared" si="7"/>
        <v>6</v>
      </c>
    </row>
    <row r="46" spans="1:12" ht="17.25" customHeight="1">
      <c r="A46" s="16">
        <v>44</v>
      </c>
      <c r="B46" s="16" t="s">
        <v>193</v>
      </c>
      <c r="C46" s="18">
        <v>40</v>
      </c>
      <c r="D46" s="18">
        <v>37</v>
      </c>
      <c r="E46" s="18">
        <v>33</v>
      </c>
      <c r="F46" s="19">
        <v>2</v>
      </c>
      <c r="G46" s="19">
        <v>2</v>
      </c>
      <c r="H46" s="19">
        <v>2</v>
      </c>
      <c r="I46" s="17">
        <f t="shared" si="4"/>
        <v>6</v>
      </c>
      <c r="J46" s="17">
        <f t="shared" si="5"/>
        <v>2</v>
      </c>
      <c r="K46" s="17">
        <f t="shared" si="6"/>
        <v>2</v>
      </c>
      <c r="L46" s="17">
        <f t="shared" si="7"/>
        <v>4</v>
      </c>
    </row>
    <row r="47" spans="1:12">
      <c r="A47" s="16">
        <v>45</v>
      </c>
      <c r="B47" s="16" t="s">
        <v>166</v>
      </c>
      <c r="C47" s="18"/>
      <c r="D47" s="18">
        <v>24</v>
      </c>
      <c r="E47" s="18"/>
      <c r="F47" s="19">
        <v>0</v>
      </c>
      <c r="G47" s="19">
        <v>4.0089999999999897</v>
      </c>
      <c r="H47" s="19">
        <v>0</v>
      </c>
      <c r="I47" s="17">
        <f t="shared" si="4"/>
        <v>4.0089999999999897</v>
      </c>
      <c r="J47" s="17">
        <f t="shared" si="5"/>
        <v>4.0089999999999897</v>
      </c>
      <c r="K47" s="17">
        <f t="shared" si="6"/>
        <v>0</v>
      </c>
      <c r="L47" s="17">
        <f t="shared" si="7"/>
        <v>4.0089999999999897</v>
      </c>
    </row>
    <row r="48" spans="1:12">
      <c r="A48" s="16">
        <v>46</v>
      </c>
      <c r="B48" s="16" t="s">
        <v>214</v>
      </c>
      <c r="C48" s="18"/>
      <c r="D48" s="18"/>
      <c r="E48" s="18">
        <v>27</v>
      </c>
      <c r="F48" s="19">
        <v>0</v>
      </c>
      <c r="G48" s="20">
        <v>0</v>
      </c>
      <c r="H48" s="20">
        <v>4</v>
      </c>
      <c r="I48" s="17">
        <f t="shared" si="4"/>
        <v>4</v>
      </c>
      <c r="J48" s="17">
        <f t="shared" si="5"/>
        <v>4</v>
      </c>
      <c r="K48" s="17">
        <f t="shared" si="6"/>
        <v>0</v>
      </c>
      <c r="L48" s="17">
        <f t="shared" si="7"/>
        <v>4</v>
      </c>
    </row>
    <row r="49" spans="1:12">
      <c r="A49" s="16">
        <v>47</v>
      </c>
      <c r="B49" s="16" t="s">
        <v>332</v>
      </c>
      <c r="C49" s="18"/>
      <c r="D49" s="18">
        <v>59</v>
      </c>
      <c r="E49" s="18">
        <v>34</v>
      </c>
      <c r="F49" s="19">
        <v>0</v>
      </c>
      <c r="G49" s="20">
        <v>2</v>
      </c>
      <c r="H49" s="20">
        <v>2</v>
      </c>
      <c r="I49" s="17">
        <f t="shared" si="4"/>
        <v>4</v>
      </c>
      <c r="J49" s="17">
        <f t="shared" si="5"/>
        <v>2</v>
      </c>
      <c r="K49" s="17">
        <f t="shared" si="6"/>
        <v>2</v>
      </c>
      <c r="L49" s="17">
        <f t="shared" si="7"/>
        <v>4</v>
      </c>
    </row>
    <row r="50" spans="1:12">
      <c r="A50" s="16">
        <v>48</v>
      </c>
      <c r="B50" s="16" t="s">
        <v>44</v>
      </c>
      <c r="C50" s="18"/>
      <c r="D50" s="18">
        <v>29</v>
      </c>
      <c r="E50" s="18"/>
      <c r="F50" s="19">
        <v>0</v>
      </c>
      <c r="G50" s="19">
        <v>4</v>
      </c>
      <c r="H50" s="19">
        <v>0</v>
      </c>
      <c r="I50" s="17">
        <f t="shared" si="4"/>
        <v>4</v>
      </c>
      <c r="J50" s="17">
        <f t="shared" si="5"/>
        <v>4</v>
      </c>
      <c r="K50" s="17">
        <f t="shared" si="6"/>
        <v>0</v>
      </c>
      <c r="L50" s="17">
        <f t="shared" si="7"/>
        <v>4</v>
      </c>
    </row>
    <row r="51" spans="1:12">
      <c r="A51" s="16">
        <v>49</v>
      </c>
      <c r="B51" s="16" t="s">
        <v>148</v>
      </c>
      <c r="C51" s="18">
        <v>32</v>
      </c>
      <c r="D51" s="18"/>
      <c r="E51" s="18"/>
      <c r="F51" s="19">
        <v>4</v>
      </c>
      <c r="G51" s="20">
        <v>0</v>
      </c>
      <c r="H51" s="19">
        <v>0</v>
      </c>
      <c r="I51" s="17">
        <f t="shared" si="4"/>
        <v>4</v>
      </c>
      <c r="J51" s="17">
        <f t="shared" si="5"/>
        <v>4</v>
      </c>
      <c r="K51" s="17">
        <f t="shared" si="6"/>
        <v>0</v>
      </c>
      <c r="L51" s="17">
        <f t="shared" si="7"/>
        <v>4</v>
      </c>
    </row>
    <row r="52" spans="1:12">
      <c r="A52" s="16">
        <v>50</v>
      </c>
      <c r="B52" s="16" t="s">
        <v>263</v>
      </c>
      <c r="C52" s="18">
        <v>37</v>
      </c>
      <c r="D52" s="18">
        <v>35</v>
      </c>
      <c r="E52" s="18"/>
      <c r="F52" s="19">
        <v>2</v>
      </c>
      <c r="G52" s="19">
        <v>2</v>
      </c>
      <c r="H52" s="19">
        <v>0</v>
      </c>
      <c r="I52" s="17">
        <f t="shared" si="4"/>
        <v>4</v>
      </c>
      <c r="J52" s="17">
        <f t="shared" si="5"/>
        <v>2</v>
      </c>
      <c r="K52" s="17">
        <f t="shared" si="6"/>
        <v>2</v>
      </c>
      <c r="L52" s="17">
        <f t="shared" si="7"/>
        <v>4</v>
      </c>
    </row>
    <row r="53" spans="1:12">
      <c r="A53" s="16">
        <v>51</v>
      </c>
      <c r="B53" s="16" t="s">
        <v>316</v>
      </c>
      <c r="C53" s="18">
        <v>46</v>
      </c>
      <c r="D53" s="18">
        <v>53</v>
      </c>
      <c r="E53" s="18"/>
      <c r="F53" s="19">
        <v>2</v>
      </c>
      <c r="G53" s="19">
        <v>2</v>
      </c>
      <c r="H53" s="19">
        <v>0</v>
      </c>
      <c r="I53" s="17">
        <f t="shared" si="4"/>
        <v>4</v>
      </c>
      <c r="J53" s="17">
        <f t="shared" si="5"/>
        <v>2</v>
      </c>
      <c r="K53" s="17">
        <f t="shared" si="6"/>
        <v>2</v>
      </c>
      <c r="L53" s="17">
        <f t="shared" si="7"/>
        <v>4</v>
      </c>
    </row>
    <row r="54" spans="1:12">
      <c r="A54" s="16">
        <v>52</v>
      </c>
      <c r="B54" s="16" t="s">
        <v>419</v>
      </c>
      <c r="C54" s="18"/>
      <c r="D54" s="18">
        <v>25</v>
      </c>
      <c r="E54" s="18"/>
      <c r="F54" s="19">
        <v>0</v>
      </c>
      <c r="G54" s="20">
        <v>4</v>
      </c>
      <c r="H54" s="19">
        <v>0</v>
      </c>
      <c r="I54" s="17">
        <f t="shared" si="4"/>
        <v>4</v>
      </c>
      <c r="J54" s="17">
        <f t="shared" si="5"/>
        <v>4</v>
      </c>
      <c r="K54" s="17">
        <f t="shared" si="6"/>
        <v>0</v>
      </c>
      <c r="L54" s="17">
        <f t="shared" si="7"/>
        <v>4</v>
      </c>
    </row>
    <row r="55" spans="1:12">
      <c r="A55" s="16">
        <v>53</v>
      </c>
      <c r="B55" s="16" t="s">
        <v>365</v>
      </c>
      <c r="C55" s="18">
        <v>44</v>
      </c>
      <c r="D55" s="18">
        <v>46</v>
      </c>
      <c r="E55" s="18"/>
      <c r="F55" s="20">
        <v>2</v>
      </c>
      <c r="G55" s="20">
        <v>2</v>
      </c>
      <c r="H55" s="19">
        <v>0</v>
      </c>
      <c r="I55" s="17">
        <f t="shared" si="4"/>
        <v>4</v>
      </c>
      <c r="J55" s="17">
        <f t="shared" si="5"/>
        <v>2</v>
      </c>
      <c r="K55" s="17">
        <f t="shared" si="6"/>
        <v>2</v>
      </c>
      <c r="L55" s="17">
        <f t="shared" si="7"/>
        <v>4</v>
      </c>
    </row>
    <row r="56" spans="1:12">
      <c r="A56" s="16">
        <v>54</v>
      </c>
      <c r="B56" s="16" t="s">
        <v>269</v>
      </c>
      <c r="C56" s="18">
        <v>45</v>
      </c>
      <c r="D56" s="18">
        <v>50</v>
      </c>
      <c r="E56" s="18"/>
      <c r="F56" s="20">
        <v>2</v>
      </c>
      <c r="G56" s="20">
        <v>2</v>
      </c>
      <c r="H56" s="19">
        <v>0</v>
      </c>
      <c r="I56" s="17">
        <f t="shared" si="4"/>
        <v>4</v>
      </c>
      <c r="J56" s="17">
        <f t="shared" si="5"/>
        <v>2</v>
      </c>
      <c r="K56" s="17">
        <f t="shared" si="6"/>
        <v>2</v>
      </c>
      <c r="L56" s="17">
        <f t="shared" si="7"/>
        <v>4</v>
      </c>
    </row>
    <row r="57" spans="1:12">
      <c r="A57" s="16">
        <v>55</v>
      </c>
      <c r="B57" s="16" t="s">
        <v>534</v>
      </c>
      <c r="C57" s="18"/>
      <c r="D57" s="18"/>
      <c r="E57" s="18">
        <v>35</v>
      </c>
      <c r="F57" s="19">
        <v>0</v>
      </c>
      <c r="G57" s="20">
        <v>0</v>
      </c>
      <c r="H57" s="20">
        <v>2</v>
      </c>
      <c r="I57" s="17">
        <f t="shared" si="4"/>
        <v>2</v>
      </c>
      <c r="J57" s="17">
        <f t="shared" si="5"/>
        <v>2</v>
      </c>
      <c r="K57" s="17">
        <f t="shared" si="6"/>
        <v>0</v>
      </c>
      <c r="L57" s="17">
        <f t="shared" si="7"/>
        <v>2</v>
      </c>
    </row>
    <row r="58" spans="1:12">
      <c r="A58" s="16">
        <v>56</v>
      </c>
      <c r="B58" s="16" t="s">
        <v>535</v>
      </c>
      <c r="C58" s="18"/>
      <c r="D58" s="18"/>
      <c r="E58" s="18">
        <v>36</v>
      </c>
      <c r="F58" s="19">
        <v>0</v>
      </c>
      <c r="G58" s="20">
        <v>0</v>
      </c>
      <c r="H58" s="20">
        <v>2</v>
      </c>
      <c r="I58" s="17">
        <f t="shared" si="4"/>
        <v>2</v>
      </c>
      <c r="J58" s="17">
        <f t="shared" si="5"/>
        <v>2</v>
      </c>
      <c r="K58" s="17">
        <f t="shared" si="6"/>
        <v>0</v>
      </c>
      <c r="L58" s="17">
        <f t="shared" si="7"/>
        <v>2</v>
      </c>
    </row>
    <row r="59" spans="1:12">
      <c r="A59" s="16">
        <v>57</v>
      </c>
      <c r="B59" s="16" t="s">
        <v>248</v>
      </c>
      <c r="C59" s="18"/>
      <c r="D59" s="18">
        <v>38</v>
      </c>
      <c r="E59" s="18"/>
      <c r="F59" s="19">
        <v>0</v>
      </c>
      <c r="G59" s="19">
        <v>2</v>
      </c>
      <c r="H59" s="19">
        <v>0</v>
      </c>
      <c r="I59" s="17">
        <f t="shared" si="4"/>
        <v>2</v>
      </c>
      <c r="J59" s="17">
        <f t="shared" si="5"/>
        <v>2</v>
      </c>
      <c r="K59" s="17">
        <f t="shared" si="6"/>
        <v>0</v>
      </c>
      <c r="L59" s="17">
        <f t="shared" si="7"/>
        <v>2</v>
      </c>
    </row>
    <row r="60" spans="1:12">
      <c r="A60" s="16">
        <v>58</v>
      </c>
      <c r="B60" s="16" t="s">
        <v>195</v>
      </c>
      <c r="C60" s="18">
        <v>39</v>
      </c>
      <c r="D60" s="18"/>
      <c r="E60" s="18"/>
      <c r="F60" s="20">
        <v>2</v>
      </c>
      <c r="G60" s="20">
        <v>0</v>
      </c>
      <c r="H60" s="19">
        <v>0</v>
      </c>
      <c r="I60" s="17">
        <f t="shared" si="4"/>
        <v>2</v>
      </c>
      <c r="J60" s="17">
        <f t="shared" si="5"/>
        <v>2</v>
      </c>
      <c r="K60" s="17">
        <f t="shared" si="6"/>
        <v>0</v>
      </c>
      <c r="L60" s="17">
        <f t="shared" si="7"/>
        <v>2</v>
      </c>
    </row>
    <row r="61" spans="1:12">
      <c r="A61" s="16">
        <v>59</v>
      </c>
      <c r="B61" s="16" t="s">
        <v>198</v>
      </c>
      <c r="C61" s="18">
        <v>38</v>
      </c>
      <c r="D61" s="18"/>
      <c r="E61" s="18"/>
      <c r="F61" s="20">
        <v>2</v>
      </c>
      <c r="G61" s="20">
        <v>0</v>
      </c>
      <c r="H61" s="19">
        <v>0</v>
      </c>
      <c r="I61" s="17">
        <f t="shared" si="4"/>
        <v>2</v>
      </c>
      <c r="J61" s="17">
        <f t="shared" si="5"/>
        <v>2</v>
      </c>
      <c r="K61" s="17">
        <f t="shared" si="6"/>
        <v>0</v>
      </c>
      <c r="L61" s="17">
        <f t="shared" si="7"/>
        <v>2</v>
      </c>
    </row>
    <row r="62" spans="1:12">
      <c r="A62" s="16">
        <v>60</v>
      </c>
      <c r="B62" s="16" t="s">
        <v>208</v>
      </c>
      <c r="C62" s="18">
        <v>43</v>
      </c>
      <c r="D62" s="18"/>
      <c r="E62" s="18"/>
      <c r="F62" s="19">
        <v>2</v>
      </c>
      <c r="G62" s="20">
        <v>0</v>
      </c>
      <c r="H62" s="19">
        <v>0</v>
      </c>
      <c r="I62" s="17">
        <f t="shared" si="4"/>
        <v>2</v>
      </c>
      <c r="J62" s="17">
        <f t="shared" si="5"/>
        <v>2</v>
      </c>
      <c r="K62" s="17">
        <f t="shared" si="6"/>
        <v>0</v>
      </c>
      <c r="L62" s="17">
        <f t="shared" si="7"/>
        <v>2</v>
      </c>
    </row>
    <row r="63" spans="1:12">
      <c r="A63" s="16">
        <v>61</v>
      </c>
      <c r="B63" s="16" t="s">
        <v>420</v>
      </c>
      <c r="C63" s="18"/>
      <c r="D63" s="18">
        <v>33</v>
      </c>
      <c r="E63" s="18"/>
      <c r="F63" s="19">
        <v>0</v>
      </c>
      <c r="G63" s="20">
        <v>2</v>
      </c>
      <c r="H63" s="19">
        <v>0</v>
      </c>
      <c r="I63" s="17">
        <f t="shared" si="4"/>
        <v>2</v>
      </c>
      <c r="J63" s="17">
        <f t="shared" si="5"/>
        <v>2</v>
      </c>
      <c r="K63" s="17">
        <f t="shared" si="6"/>
        <v>0</v>
      </c>
      <c r="L63" s="17">
        <f t="shared" si="7"/>
        <v>2</v>
      </c>
    </row>
    <row r="64" spans="1:12">
      <c r="A64" s="16">
        <v>62</v>
      </c>
      <c r="B64" s="16" t="s">
        <v>421</v>
      </c>
      <c r="C64" s="18"/>
      <c r="D64" s="18">
        <v>42</v>
      </c>
      <c r="E64" s="18"/>
      <c r="F64" s="20">
        <v>0</v>
      </c>
      <c r="G64" s="20">
        <v>2</v>
      </c>
      <c r="H64" s="19">
        <v>0</v>
      </c>
      <c r="I64" s="17">
        <f t="shared" si="4"/>
        <v>2</v>
      </c>
      <c r="J64" s="17">
        <f t="shared" si="5"/>
        <v>2</v>
      </c>
      <c r="K64" s="17">
        <f t="shared" si="6"/>
        <v>0</v>
      </c>
      <c r="L64" s="17">
        <f t="shared" si="7"/>
        <v>2</v>
      </c>
    </row>
    <row r="65" spans="1:12">
      <c r="A65" s="16">
        <v>63</v>
      </c>
      <c r="B65" s="16" t="s">
        <v>422</v>
      </c>
      <c r="C65" s="18"/>
      <c r="D65" s="18">
        <v>44</v>
      </c>
      <c r="E65" s="18"/>
      <c r="F65" s="19">
        <v>0</v>
      </c>
      <c r="G65" s="20">
        <v>2</v>
      </c>
      <c r="H65" s="19">
        <v>0</v>
      </c>
      <c r="I65" s="17">
        <f t="shared" si="4"/>
        <v>2</v>
      </c>
      <c r="J65" s="17">
        <f t="shared" si="5"/>
        <v>2</v>
      </c>
      <c r="K65" s="17">
        <f t="shared" si="6"/>
        <v>0</v>
      </c>
      <c r="L65" s="17">
        <f t="shared" si="7"/>
        <v>2</v>
      </c>
    </row>
    <row r="66" spans="1:12">
      <c r="A66" s="16">
        <v>64</v>
      </c>
      <c r="B66" s="16" t="s">
        <v>249</v>
      </c>
      <c r="C66" s="18"/>
      <c r="D66" s="18">
        <v>45</v>
      </c>
      <c r="E66" s="18"/>
      <c r="F66" s="19">
        <v>0</v>
      </c>
      <c r="G66" s="20">
        <v>2</v>
      </c>
      <c r="H66" s="19">
        <v>0</v>
      </c>
      <c r="I66" s="17">
        <f t="shared" si="4"/>
        <v>2</v>
      </c>
      <c r="J66" s="17">
        <f t="shared" si="5"/>
        <v>2</v>
      </c>
      <c r="K66" s="17">
        <f t="shared" si="6"/>
        <v>0</v>
      </c>
      <c r="L66" s="17">
        <f t="shared" si="7"/>
        <v>2</v>
      </c>
    </row>
    <row r="67" spans="1:12">
      <c r="A67" s="16">
        <v>65</v>
      </c>
      <c r="B67" s="16" t="s">
        <v>262</v>
      </c>
      <c r="C67" s="18"/>
      <c r="D67" s="18">
        <v>49</v>
      </c>
      <c r="E67" s="18"/>
      <c r="F67" s="19">
        <v>0</v>
      </c>
      <c r="G67" s="20">
        <v>2</v>
      </c>
      <c r="H67" s="19">
        <v>0</v>
      </c>
      <c r="I67" s="17">
        <f t="shared" ref="I67:I72" si="8">SUM(F67:H67)</f>
        <v>2</v>
      </c>
      <c r="J67" s="17">
        <f t="shared" ref="J67:J72" si="9">LARGE(F67:H67,1)</f>
        <v>2</v>
      </c>
      <c r="K67" s="17">
        <f t="shared" ref="K67:K72" si="10">LARGE(F67:H67,2)</f>
        <v>0</v>
      </c>
      <c r="L67" s="17">
        <f t="shared" ref="L67:L72" si="11">SUM(J67:K67)</f>
        <v>2</v>
      </c>
    </row>
    <row r="68" spans="1:12">
      <c r="A68" s="16">
        <v>66</v>
      </c>
      <c r="B68" s="16" t="s">
        <v>424</v>
      </c>
      <c r="C68" s="18"/>
      <c r="D68" s="18">
        <v>51</v>
      </c>
      <c r="E68" s="18"/>
      <c r="F68" s="19">
        <v>0</v>
      </c>
      <c r="G68" s="20">
        <v>2</v>
      </c>
      <c r="H68" s="19">
        <v>0</v>
      </c>
      <c r="I68" s="17">
        <f t="shared" si="8"/>
        <v>2</v>
      </c>
      <c r="J68" s="17">
        <f t="shared" si="9"/>
        <v>2</v>
      </c>
      <c r="K68" s="17">
        <f t="shared" si="10"/>
        <v>0</v>
      </c>
      <c r="L68" s="17">
        <f t="shared" si="11"/>
        <v>2</v>
      </c>
    </row>
    <row r="69" spans="1:12">
      <c r="A69" s="16">
        <v>67</v>
      </c>
      <c r="B69" s="16" t="s">
        <v>426</v>
      </c>
      <c r="C69" s="18"/>
      <c r="D69" s="18">
        <v>54</v>
      </c>
      <c r="E69" s="18"/>
      <c r="F69" s="19">
        <v>0</v>
      </c>
      <c r="G69" s="20">
        <v>2</v>
      </c>
      <c r="H69" s="19">
        <v>0</v>
      </c>
      <c r="I69" s="17">
        <f t="shared" si="8"/>
        <v>2</v>
      </c>
      <c r="J69" s="17">
        <f t="shared" si="9"/>
        <v>2</v>
      </c>
      <c r="K69" s="17">
        <f t="shared" si="10"/>
        <v>0</v>
      </c>
      <c r="L69" s="17">
        <f t="shared" si="11"/>
        <v>2</v>
      </c>
    </row>
    <row r="70" spans="1:12">
      <c r="A70" s="16">
        <v>68</v>
      </c>
      <c r="B70" s="16" t="s">
        <v>428</v>
      </c>
      <c r="C70" s="18"/>
      <c r="D70" s="18">
        <v>57</v>
      </c>
      <c r="E70" s="18"/>
      <c r="F70" s="19">
        <v>0</v>
      </c>
      <c r="G70" s="20">
        <v>2</v>
      </c>
      <c r="H70" s="19">
        <v>0</v>
      </c>
      <c r="I70" s="17">
        <f t="shared" si="8"/>
        <v>2</v>
      </c>
      <c r="J70" s="17">
        <f t="shared" si="9"/>
        <v>2</v>
      </c>
      <c r="K70" s="17">
        <f t="shared" si="10"/>
        <v>0</v>
      </c>
      <c r="L70" s="17">
        <f t="shared" si="11"/>
        <v>2</v>
      </c>
    </row>
    <row r="71" spans="1:12">
      <c r="A71" s="16">
        <v>69</v>
      </c>
      <c r="B71" s="16" t="s">
        <v>429</v>
      </c>
      <c r="C71" s="18"/>
      <c r="D71" s="18">
        <v>58</v>
      </c>
      <c r="E71" s="18"/>
      <c r="F71" s="19">
        <v>0</v>
      </c>
      <c r="G71" s="20">
        <v>2</v>
      </c>
      <c r="H71" s="19">
        <v>0</v>
      </c>
      <c r="I71" s="17">
        <f t="shared" si="8"/>
        <v>2</v>
      </c>
      <c r="J71" s="17">
        <f t="shared" si="9"/>
        <v>2</v>
      </c>
      <c r="K71" s="17">
        <f t="shared" si="10"/>
        <v>0</v>
      </c>
      <c r="L71" s="17">
        <f t="shared" si="11"/>
        <v>2</v>
      </c>
    </row>
    <row r="72" spans="1:12">
      <c r="A72" s="16">
        <v>70</v>
      </c>
      <c r="B72" s="16" t="s">
        <v>431</v>
      </c>
      <c r="C72" s="18"/>
      <c r="D72" s="18">
        <v>60</v>
      </c>
      <c r="E72" s="18"/>
      <c r="F72" s="19">
        <v>0</v>
      </c>
      <c r="G72" s="20">
        <v>2</v>
      </c>
      <c r="H72" s="19">
        <v>0</v>
      </c>
      <c r="I72" s="17">
        <f t="shared" si="8"/>
        <v>2</v>
      </c>
      <c r="J72" s="17">
        <f t="shared" si="9"/>
        <v>2</v>
      </c>
      <c r="K72" s="17">
        <f t="shared" si="10"/>
        <v>0</v>
      </c>
      <c r="L72" s="17">
        <f t="shared" si="11"/>
        <v>2</v>
      </c>
    </row>
  </sheetData>
  <sortState ref="B3:M74">
    <sortCondition descending="1" ref="I3:I74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L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6" sqref="I26"/>
    </sheetView>
  </sheetViews>
  <sheetFormatPr defaultRowHeight="16.5"/>
  <cols>
    <col min="1" max="1" width="5.5" style="1" bestFit="1" customWidth="1"/>
    <col min="2" max="2" width="10.75" style="1" customWidth="1"/>
    <col min="3" max="5" width="8.125" style="1" customWidth="1"/>
    <col min="6" max="8" width="8.25" style="1" customWidth="1"/>
    <col min="9" max="9" width="14.5" style="7" customWidth="1"/>
    <col min="10" max="11" width="9.5" style="1" customWidth="1"/>
    <col min="12" max="12" width="7.5" style="1" customWidth="1"/>
    <col min="13" max="13" width="9.5" style="1" bestFit="1" customWidth="1"/>
    <col min="14" max="14" width="7.5" style="1" bestFit="1" customWidth="1"/>
    <col min="15" max="17" width="3.5" style="1" bestFit="1" customWidth="1"/>
    <col min="18" max="19" width="4.5" style="1" bestFit="1" customWidth="1"/>
    <col min="20" max="20" width="3.5" style="1" bestFit="1" customWidth="1"/>
    <col min="21" max="24" width="4.5" style="1" bestFit="1" customWidth="1"/>
    <col min="25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8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5" t="s">
        <v>0</v>
      </c>
      <c r="B2" s="25" t="s">
        <v>4</v>
      </c>
      <c r="C2" s="26" t="s">
        <v>339</v>
      </c>
      <c r="D2" s="26" t="s">
        <v>385</v>
      </c>
      <c r="E2" s="26" t="s">
        <v>474</v>
      </c>
      <c r="F2" s="27" t="s">
        <v>338</v>
      </c>
      <c r="G2" s="27" t="s">
        <v>386</v>
      </c>
      <c r="H2" s="27" t="s">
        <v>472</v>
      </c>
      <c r="I2" s="25"/>
      <c r="J2" s="25" t="s">
        <v>288</v>
      </c>
      <c r="K2" s="25" t="s">
        <v>289</v>
      </c>
      <c r="L2" s="28" t="s">
        <v>290</v>
      </c>
    </row>
    <row r="3" spans="1:12">
      <c r="A3" s="16">
        <v>1</v>
      </c>
      <c r="B3" s="16" t="s">
        <v>18</v>
      </c>
      <c r="C3" s="18">
        <v>1</v>
      </c>
      <c r="D3" s="18">
        <v>1</v>
      </c>
      <c r="E3" s="18"/>
      <c r="F3" s="19">
        <v>32</v>
      </c>
      <c r="G3" s="19">
        <v>32</v>
      </c>
      <c r="H3" s="19">
        <v>2</v>
      </c>
      <c r="I3" s="17">
        <f t="shared" ref="I3:I34" si="0">SUM(F3:H3)</f>
        <v>66</v>
      </c>
      <c r="J3" s="17">
        <f t="shared" ref="J3:J34" si="1">LARGE(F3:H3,1)</f>
        <v>32</v>
      </c>
      <c r="K3" s="17">
        <f t="shared" ref="K3:K34" si="2">LARGE(F3:H3,2)</f>
        <v>32</v>
      </c>
      <c r="L3" s="17">
        <f t="shared" ref="L3:L34" si="3">SUM(J3:K3)</f>
        <v>64</v>
      </c>
    </row>
    <row r="4" spans="1:12">
      <c r="A4" s="16">
        <v>2</v>
      </c>
      <c r="B4" s="16" t="s">
        <v>104</v>
      </c>
      <c r="C4" s="18">
        <v>2</v>
      </c>
      <c r="D4" s="18">
        <v>2</v>
      </c>
      <c r="E4" s="18">
        <v>9</v>
      </c>
      <c r="F4" s="19">
        <v>26</v>
      </c>
      <c r="G4" s="19">
        <v>26</v>
      </c>
      <c r="H4" s="19">
        <v>8.0080000000000098</v>
      </c>
      <c r="I4" s="17">
        <f t="shared" si="0"/>
        <v>60.00800000000001</v>
      </c>
      <c r="J4" s="17">
        <f t="shared" si="1"/>
        <v>26</v>
      </c>
      <c r="K4" s="17">
        <f t="shared" si="2"/>
        <v>26</v>
      </c>
      <c r="L4" s="17">
        <f t="shared" si="3"/>
        <v>52</v>
      </c>
    </row>
    <row r="5" spans="1:12">
      <c r="A5" s="16">
        <v>3</v>
      </c>
      <c r="B5" s="16" t="s">
        <v>45</v>
      </c>
      <c r="C5" s="18">
        <v>18</v>
      </c>
      <c r="D5" s="18">
        <v>20</v>
      </c>
      <c r="E5" s="18">
        <v>1</v>
      </c>
      <c r="F5" s="19">
        <v>4.0149999999999899</v>
      </c>
      <c r="G5" s="19">
        <v>4.0129999999999901</v>
      </c>
      <c r="H5" s="19">
        <v>32</v>
      </c>
      <c r="I5" s="17">
        <f t="shared" si="0"/>
        <v>40.027999999999977</v>
      </c>
      <c r="J5" s="17">
        <f t="shared" si="1"/>
        <v>32</v>
      </c>
      <c r="K5" s="17">
        <f t="shared" si="2"/>
        <v>4.0149999999999899</v>
      </c>
      <c r="L5" s="17">
        <f t="shared" si="3"/>
        <v>36.014999999999986</v>
      </c>
    </row>
    <row r="6" spans="1:12">
      <c r="A6" s="16">
        <v>4</v>
      </c>
      <c r="B6" s="16" t="s">
        <v>117</v>
      </c>
      <c r="C6" s="18">
        <v>8</v>
      </c>
      <c r="D6" s="18">
        <v>24</v>
      </c>
      <c r="E6" s="18">
        <v>3</v>
      </c>
      <c r="F6" s="19">
        <v>14.000999999999999</v>
      </c>
      <c r="G6" s="19">
        <v>4.0089999999999897</v>
      </c>
      <c r="H6" s="19">
        <v>20</v>
      </c>
      <c r="I6" s="17">
        <f t="shared" si="0"/>
        <v>38.009999999999991</v>
      </c>
      <c r="J6" s="17">
        <f t="shared" si="1"/>
        <v>20</v>
      </c>
      <c r="K6" s="17">
        <f t="shared" si="2"/>
        <v>14.000999999999999</v>
      </c>
      <c r="L6" s="17">
        <f t="shared" si="3"/>
        <v>34.000999999999998</v>
      </c>
    </row>
    <row r="7" spans="1:12">
      <c r="A7" s="16">
        <v>5</v>
      </c>
      <c r="B7" s="16" t="s">
        <v>416</v>
      </c>
      <c r="C7" s="18">
        <v>6</v>
      </c>
      <c r="D7" s="18">
        <v>5</v>
      </c>
      <c r="E7" s="18">
        <v>14</v>
      </c>
      <c r="F7" s="19">
        <v>14.003</v>
      </c>
      <c r="G7" s="19">
        <v>14.004</v>
      </c>
      <c r="H7" s="19">
        <v>8.0030000000000001</v>
      </c>
      <c r="I7" s="17">
        <f t="shared" si="0"/>
        <v>36.01</v>
      </c>
      <c r="J7" s="17">
        <f t="shared" si="1"/>
        <v>14.004</v>
      </c>
      <c r="K7" s="17">
        <f t="shared" si="2"/>
        <v>14.003</v>
      </c>
      <c r="L7" s="17">
        <f t="shared" si="3"/>
        <v>28.006999999999998</v>
      </c>
    </row>
    <row r="8" spans="1:12">
      <c r="A8" s="16">
        <v>6</v>
      </c>
      <c r="B8" s="16" t="s">
        <v>140</v>
      </c>
      <c r="C8" s="18">
        <v>5</v>
      </c>
      <c r="D8" s="18">
        <v>7</v>
      </c>
      <c r="E8" s="18">
        <v>12</v>
      </c>
      <c r="F8" s="19">
        <v>14.004</v>
      </c>
      <c r="G8" s="19">
        <v>14.002000000000001</v>
      </c>
      <c r="H8" s="19">
        <v>8.0050000000000008</v>
      </c>
      <c r="I8" s="17">
        <f t="shared" si="0"/>
        <v>36.011000000000003</v>
      </c>
      <c r="J8" s="17">
        <f t="shared" si="1"/>
        <v>14.004</v>
      </c>
      <c r="K8" s="17">
        <f t="shared" si="2"/>
        <v>14.002000000000001</v>
      </c>
      <c r="L8" s="17">
        <f t="shared" si="3"/>
        <v>28.006</v>
      </c>
    </row>
    <row r="9" spans="1:12">
      <c r="A9" s="16">
        <v>7</v>
      </c>
      <c r="B9" s="16" t="s">
        <v>41</v>
      </c>
      <c r="C9" s="18"/>
      <c r="D9" s="18">
        <v>3</v>
      </c>
      <c r="E9" s="18">
        <v>5</v>
      </c>
      <c r="F9" s="19">
        <v>0</v>
      </c>
      <c r="G9" s="19">
        <v>20</v>
      </c>
      <c r="H9" s="19">
        <v>14.004</v>
      </c>
      <c r="I9" s="17">
        <f t="shared" si="0"/>
        <v>34.003999999999998</v>
      </c>
      <c r="J9" s="17">
        <f t="shared" si="1"/>
        <v>20</v>
      </c>
      <c r="K9" s="17">
        <f t="shared" si="2"/>
        <v>14.004</v>
      </c>
      <c r="L9" s="17">
        <f t="shared" si="3"/>
        <v>34.003999999999998</v>
      </c>
    </row>
    <row r="10" spans="1:12">
      <c r="A10" s="16">
        <v>8</v>
      </c>
      <c r="B10" s="16" t="s">
        <v>91</v>
      </c>
      <c r="C10" s="18"/>
      <c r="D10" s="18">
        <v>3</v>
      </c>
      <c r="E10" s="18">
        <v>6</v>
      </c>
      <c r="F10" s="19">
        <v>0</v>
      </c>
      <c r="G10" s="19">
        <v>20</v>
      </c>
      <c r="H10" s="19">
        <v>14.003</v>
      </c>
      <c r="I10" s="17">
        <f t="shared" si="0"/>
        <v>34.003</v>
      </c>
      <c r="J10" s="17">
        <f t="shared" si="1"/>
        <v>20</v>
      </c>
      <c r="K10" s="17">
        <f t="shared" si="2"/>
        <v>14.003</v>
      </c>
      <c r="L10" s="17">
        <f t="shared" si="3"/>
        <v>34.003</v>
      </c>
    </row>
    <row r="11" spans="1:12">
      <c r="A11" s="16">
        <v>9</v>
      </c>
      <c r="B11" s="16" t="s">
        <v>84</v>
      </c>
      <c r="C11" s="18">
        <v>3</v>
      </c>
      <c r="D11" s="18">
        <v>21</v>
      </c>
      <c r="E11" s="18">
        <v>11</v>
      </c>
      <c r="F11" s="19">
        <v>20</v>
      </c>
      <c r="G11" s="19">
        <v>4.0119999999999898</v>
      </c>
      <c r="H11" s="19">
        <v>8.0060000000000109</v>
      </c>
      <c r="I11" s="17">
        <f t="shared" si="0"/>
        <v>32.018000000000001</v>
      </c>
      <c r="J11" s="17">
        <f t="shared" si="1"/>
        <v>20</v>
      </c>
      <c r="K11" s="17">
        <f t="shared" si="2"/>
        <v>8.0060000000000109</v>
      </c>
      <c r="L11" s="17">
        <f t="shared" si="3"/>
        <v>28.006000000000011</v>
      </c>
    </row>
    <row r="12" spans="1:12">
      <c r="A12" s="16">
        <v>10</v>
      </c>
      <c r="B12" s="16" t="s">
        <v>93</v>
      </c>
      <c r="C12" s="18">
        <v>29</v>
      </c>
      <c r="D12" s="18">
        <v>11</v>
      </c>
      <c r="E12" s="18">
        <v>3</v>
      </c>
      <c r="F12" s="19">
        <v>4</v>
      </c>
      <c r="G12" s="19">
        <v>8.0060000000000109</v>
      </c>
      <c r="H12" s="19">
        <v>20</v>
      </c>
      <c r="I12" s="17">
        <f t="shared" si="0"/>
        <v>32.006000000000014</v>
      </c>
      <c r="J12" s="17">
        <f t="shared" si="1"/>
        <v>20</v>
      </c>
      <c r="K12" s="17">
        <f t="shared" si="2"/>
        <v>8.0060000000000109</v>
      </c>
      <c r="L12" s="17">
        <f t="shared" si="3"/>
        <v>28.006000000000011</v>
      </c>
    </row>
    <row r="13" spans="1:12">
      <c r="A13" s="16">
        <v>11</v>
      </c>
      <c r="B13" s="16" t="s">
        <v>10</v>
      </c>
      <c r="C13" s="18">
        <v>3</v>
      </c>
      <c r="D13" s="18">
        <v>9</v>
      </c>
      <c r="E13" s="18"/>
      <c r="F13" s="19">
        <v>20</v>
      </c>
      <c r="G13" s="19">
        <v>8.0080000000000098</v>
      </c>
      <c r="H13" s="19">
        <v>0</v>
      </c>
      <c r="I13" s="17">
        <f t="shared" si="0"/>
        <v>28.00800000000001</v>
      </c>
      <c r="J13" s="17">
        <f t="shared" si="1"/>
        <v>20</v>
      </c>
      <c r="K13" s="17">
        <f t="shared" si="2"/>
        <v>8.0080000000000098</v>
      </c>
      <c r="L13" s="17">
        <f t="shared" si="3"/>
        <v>28.00800000000001</v>
      </c>
    </row>
    <row r="14" spans="1:12">
      <c r="A14" s="16">
        <v>12</v>
      </c>
      <c r="B14" s="16" t="s">
        <v>542</v>
      </c>
      <c r="C14" s="18"/>
      <c r="D14" s="18"/>
      <c r="E14" s="18">
        <v>2</v>
      </c>
      <c r="F14" s="19">
        <v>0</v>
      </c>
      <c r="G14" s="19">
        <v>0</v>
      </c>
      <c r="H14" s="19">
        <v>26</v>
      </c>
      <c r="I14" s="17">
        <f t="shared" si="0"/>
        <v>26</v>
      </c>
      <c r="J14" s="17">
        <f t="shared" si="1"/>
        <v>26</v>
      </c>
      <c r="K14" s="17">
        <f t="shared" si="2"/>
        <v>0</v>
      </c>
      <c r="L14" s="17">
        <f t="shared" si="3"/>
        <v>26</v>
      </c>
    </row>
    <row r="15" spans="1:12">
      <c r="A15" s="16">
        <v>13</v>
      </c>
      <c r="B15" s="16" t="s">
        <v>64</v>
      </c>
      <c r="C15" s="18">
        <v>9</v>
      </c>
      <c r="D15" s="18">
        <v>15</v>
      </c>
      <c r="E15" s="18">
        <v>16</v>
      </c>
      <c r="F15" s="19">
        <v>8.0080000000000098</v>
      </c>
      <c r="G15" s="19">
        <v>8.0020000000000007</v>
      </c>
      <c r="H15" s="19">
        <v>8.0009999999999994</v>
      </c>
      <c r="I15" s="17">
        <f t="shared" si="0"/>
        <v>24.01100000000001</v>
      </c>
      <c r="J15" s="17">
        <f t="shared" si="1"/>
        <v>8.0080000000000098</v>
      </c>
      <c r="K15" s="17">
        <f t="shared" si="2"/>
        <v>8.0020000000000007</v>
      </c>
      <c r="L15" s="17">
        <f t="shared" si="3"/>
        <v>16.010000000000012</v>
      </c>
    </row>
    <row r="16" spans="1:12">
      <c r="A16" s="16">
        <v>14</v>
      </c>
      <c r="B16" s="16" t="s">
        <v>60</v>
      </c>
      <c r="C16" s="18">
        <v>21</v>
      </c>
      <c r="D16" s="18">
        <v>17</v>
      </c>
      <c r="E16" s="18">
        <v>7</v>
      </c>
      <c r="F16" s="19">
        <v>4.0119999999999898</v>
      </c>
      <c r="G16" s="19">
        <v>4.0159999999999902</v>
      </c>
      <c r="H16" s="19">
        <v>14.002000000000001</v>
      </c>
      <c r="I16" s="17">
        <f t="shared" si="0"/>
        <v>22.02999999999998</v>
      </c>
      <c r="J16" s="17">
        <f t="shared" si="1"/>
        <v>14.002000000000001</v>
      </c>
      <c r="K16" s="17">
        <f t="shared" si="2"/>
        <v>4.0159999999999902</v>
      </c>
      <c r="L16" s="17">
        <f t="shared" si="3"/>
        <v>18.01799999999999</v>
      </c>
    </row>
    <row r="17" spans="1:12">
      <c r="A17" s="16">
        <v>15</v>
      </c>
      <c r="B17" s="16" t="s">
        <v>349</v>
      </c>
      <c r="C17" s="18">
        <v>19</v>
      </c>
      <c r="D17" s="18">
        <v>14</v>
      </c>
      <c r="E17" s="18">
        <v>10</v>
      </c>
      <c r="F17" s="19">
        <v>4.0129999999999901</v>
      </c>
      <c r="G17" s="19">
        <v>8.0030000000000001</v>
      </c>
      <c r="H17" s="19">
        <v>8.0070000000000103</v>
      </c>
      <c r="I17" s="17">
        <f t="shared" si="0"/>
        <v>20.023000000000003</v>
      </c>
      <c r="J17" s="17">
        <f t="shared" si="1"/>
        <v>8.0070000000000103</v>
      </c>
      <c r="K17" s="17">
        <f t="shared" si="2"/>
        <v>8.0030000000000001</v>
      </c>
      <c r="L17" s="17">
        <f t="shared" si="3"/>
        <v>16.010000000000012</v>
      </c>
    </row>
    <row r="18" spans="1:12">
      <c r="A18" s="16">
        <v>16</v>
      </c>
      <c r="B18" s="16" t="s">
        <v>112</v>
      </c>
      <c r="C18" s="18"/>
      <c r="D18" s="18">
        <v>8</v>
      </c>
      <c r="E18" s="18">
        <v>29</v>
      </c>
      <c r="F18" s="19">
        <v>0</v>
      </c>
      <c r="G18" s="19">
        <v>14.000999999999999</v>
      </c>
      <c r="H18" s="19">
        <v>4</v>
      </c>
      <c r="I18" s="17">
        <f t="shared" si="0"/>
        <v>18.000999999999998</v>
      </c>
      <c r="J18" s="17">
        <f t="shared" si="1"/>
        <v>14.000999999999999</v>
      </c>
      <c r="K18" s="17">
        <f t="shared" si="2"/>
        <v>4</v>
      </c>
      <c r="L18" s="17">
        <f t="shared" si="3"/>
        <v>18.000999999999998</v>
      </c>
    </row>
    <row r="19" spans="1:12">
      <c r="A19" s="16">
        <v>17</v>
      </c>
      <c r="B19" s="16" t="s">
        <v>158</v>
      </c>
      <c r="C19" s="18">
        <v>15</v>
      </c>
      <c r="D19" s="18">
        <v>10</v>
      </c>
      <c r="E19" s="18"/>
      <c r="F19" s="19">
        <v>8.0020000000000007</v>
      </c>
      <c r="G19" s="19">
        <v>8.0070000000000103</v>
      </c>
      <c r="H19" s="19">
        <v>0</v>
      </c>
      <c r="I19" s="17">
        <f t="shared" si="0"/>
        <v>16.009000000000011</v>
      </c>
      <c r="J19" s="17">
        <f t="shared" si="1"/>
        <v>8.0070000000000103</v>
      </c>
      <c r="K19" s="17">
        <f t="shared" si="2"/>
        <v>8.0020000000000007</v>
      </c>
      <c r="L19" s="17">
        <f t="shared" si="3"/>
        <v>16.009000000000011</v>
      </c>
    </row>
    <row r="20" spans="1:12">
      <c r="A20" s="16">
        <v>18</v>
      </c>
      <c r="B20" s="16" t="s">
        <v>125</v>
      </c>
      <c r="C20" s="18">
        <v>10</v>
      </c>
      <c r="D20" s="18">
        <v>26</v>
      </c>
      <c r="E20" s="18">
        <v>19</v>
      </c>
      <c r="F20" s="19">
        <v>8.0070000000000103</v>
      </c>
      <c r="G20" s="19">
        <v>4</v>
      </c>
      <c r="H20" s="19">
        <v>4.0139999999999896</v>
      </c>
      <c r="I20" s="17">
        <f t="shared" si="0"/>
        <v>16.021000000000001</v>
      </c>
      <c r="J20" s="17">
        <f t="shared" si="1"/>
        <v>8.0070000000000103</v>
      </c>
      <c r="K20" s="17">
        <f t="shared" si="2"/>
        <v>4.0139999999999896</v>
      </c>
      <c r="L20" s="17">
        <f t="shared" si="3"/>
        <v>12.021000000000001</v>
      </c>
    </row>
    <row r="21" spans="1:12">
      <c r="A21" s="16">
        <v>19</v>
      </c>
      <c r="B21" s="16" t="s">
        <v>33</v>
      </c>
      <c r="C21" s="18">
        <v>26</v>
      </c>
      <c r="D21" s="18">
        <v>12</v>
      </c>
      <c r="E21" s="18">
        <v>18</v>
      </c>
      <c r="F21" s="19">
        <v>4</v>
      </c>
      <c r="G21" s="19">
        <v>8.0050000000000008</v>
      </c>
      <c r="H21" s="19">
        <v>4.0149999999999899</v>
      </c>
      <c r="I21" s="17">
        <f t="shared" si="0"/>
        <v>16.019999999999989</v>
      </c>
      <c r="J21" s="17">
        <f t="shared" si="1"/>
        <v>8.0050000000000008</v>
      </c>
      <c r="K21" s="17">
        <f t="shared" si="2"/>
        <v>4.0149999999999899</v>
      </c>
      <c r="L21" s="17">
        <f t="shared" si="3"/>
        <v>12.019999999999991</v>
      </c>
    </row>
    <row r="22" spans="1:12">
      <c r="A22" s="16">
        <v>20</v>
      </c>
      <c r="B22" s="16" t="s">
        <v>176</v>
      </c>
      <c r="C22" s="18">
        <v>24</v>
      </c>
      <c r="D22" s="18">
        <v>31</v>
      </c>
      <c r="E22" s="18">
        <v>15</v>
      </c>
      <c r="F22" s="19">
        <v>4.0089999999999897</v>
      </c>
      <c r="G22" s="19">
        <v>4</v>
      </c>
      <c r="H22" s="19">
        <v>8.0020000000000007</v>
      </c>
      <c r="I22" s="17">
        <f t="shared" si="0"/>
        <v>16.010999999999989</v>
      </c>
      <c r="J22" s="17">
        <f t="shared" si="1"/>
        <v>8.0020000000000007</v>
      </c>
      <c r="K22" s="17">
        <f t="shared" si="2"/>
        <v>4.0089999999999897</v>
      </c>
      <c r="L22" s="17">
        <f t="shared" si="3"/>
        <v>12.01099999999999</v>
      </c>
    </row>
    <row r="23" spans="1:12">
      <c r="A23" s="16">
        <v>21</v>
      </c>
      <c r="B23" s="16" t="s">
        <v>306</v>
      </c>
      <c r="C23" s="18">
        <v>16</v>
      </c>
      <c r="D23" s="18">
        <v>22</v>
      </c>
      <c r="E23" s="18">
        <v>24</v>
      </c>
      <c r="F23" s="19">
        <v>8.0009999999999994</v>
      </c>
      <c r="G23" s="19">
        <v>4.0109999999999904</v>
      </c>
      <c r="H23" s="19">
        <v>4.0089999999999897</v>
      </c>
      <c r="I23" s="17">
        <f t="shared" si="0"/>
        <v>16.020999999999979</v>
      </c>
      <c r="J23" s="17">
        <f t="shared" si="1"/>
        <v>8.0009999999999994</v>
      </c>
      <c r="K23" s="17">
        <f t="shared" si="2"/>
        <v>4.0109999999999904</v>
      </c>
      <c r="L23" s="17">
        <f t="shared" si="3"/>
        <v>12.01199999999999</v>
      </c>
    </row>
    <row r="24" spans="1:12">
      <c r="A24" s="16">
        <v>22</v>
      </c>
      <c r="B24" s="16" t="s">
        <v>72</v>
      </c>
      <c r="C24" s="18"/>
      <c r="D24" s="18">
        <v>6</v>
      </c>
      <c r="E24" s="18"/>
      <c r="F24" s="19">
        <v>0</v>
      </c>
      <c r="G24" s="19">
        <v>14.003</v>
      </c>
      <c r="H24" s="19">
        <v>0</v>
      </c>
      <c r="I24" s="17">
        <f t="shared" si="0"/>
        <v>14.003</v>
      </c>
      <c r="J24" s="17">
        <f t="shared" si="1"/>
        <v>14.003</v>
      </c>
      <c r="K24" s="17">
        <f t="shared" si="2"/>
        <v>0</v>
      </c>
      <c r="L24" s="17">
        <f t="shared" si="3"/>
        <v>14.003</v>
      </c>
    </row>
    <row r="25" spans="1:12">
      <c r="A25" s="16">
        <v>23</v>
      </c>
      <c r="B25" s="16" t="s">
        <v>39</v>
      </c>
      <c r="C25" s="18">
        <v>7</v>
      </c>
      <c r="D25" s="18"/>
      <c r="E25" s="18"/>
      <c r="F25" s="19">
        <v>14.002000000000001</v>
      </c>
      <c r="G25" s="19">
        <v>0</v>
      </c>
      <c r="H25" s="19">
        <v>0</v>
      </c>
      <c r="I25" s="17">
        <f t="shared" si="0"/>
        <v>14.002000000000001</v>
      </c>
      <c r="J25" s="17">
        <f t="shared" si="1"/>
        <v>14.002000000000001</v>
      </c>
      <c r="K25" s="17">
        <f t="shared" si="2"/>
        <v>0</v>
      </c>
      <c r="L25" s="17">
        <f t="shared" si="3"/>
        <v>14.002000000000001</v>
      </c>
    </row>
    <row r="26" spans="1:12">
      <c r="A26" s="16">
        <v>24</v>
      </c>
      <c r="B26" s="16" t="s">
        <v>543</v>
      </c>
      <c r="C26" s="18"/>
      <c r="D26" s="18"/>
      <c r="E26" s="18">
        <v>8</v>
      </c>
      <c r="F26" s="19">
        <v>0</v>
      </c>
      <c r="G26" s="19">
        <v>0</v>
      </c>
      <c r="H26" s="19">
        <v>14.000999999999999</v>
      </c>
      <c r="I26" s="17">
        <f t="shared" si="0"/>
        <v>14.000999999999999</v>
      </c>
      <c r="J26" s="17">
        <f t="shared" si="1"/>
        <v>14.000999999999999</v>
      </c>
      <c r="K26" s="17">
        <f t="shared" si="2"/>
        <v>0</v>
      </c>
      <c r="L26" s="17">
        <f t="shared" si="3"/>
        <v>14.000999999999999</v>
      </c>
    </row>
    <row r="27" spans="1:12">
      <c r="A27" s="16">
        <v>25</v>
      </c>
      <c r="B27" s="16" t="s">
        <v>162</v>
      </c>
      <c r="C27" s="18">
        <v>12</v>
      </c>
      <c r="D27" s="18">
        <v>19</v>
      </c>
      <c r="E27" s="18">
        <v>36</v>
      </c>
      <c r="F27" s="19">
        <v>8.0050000000000008</v>
      </c>
      <c r="G27" s="19">
        <v>4.0139999999999896</v>
      </c>
      <c r="H27" s="19">
        <v>2</v>
      </c>
      <c r="I27" s="17">
        <f t="shared" si="0"/>
        <v>14.018999999999991</v>
      </c>
      <c r="J27" s="17">
        <f t="shared" si="1"/>
        <v>8.0050000000000008</v>
      </c>
      <c r="K27" s="17">
        <f t="shared" si="2"/>
        <v>4.0139999999999896</v>
      </c>
      <c r="L27" s="17">
        <f t="shared" si="3"/>
        <v>12.018999999999991</v>
      </c>
    </row>
    <row r="28" spans="1:12">
      <c r="A28" s="16">
        <v>26</v>
      </c>
      <c r="B28" s="16" t="s">
        <v>151</v>
      </c>
      <c r="C28" s="18">
        <v>17</v>
      </c>
      <c r="D28" s="18">
        <v>13</v>
      </c>
      <c r="E28" s="18">
        <v>39</v>
      </c>
      <c r="F28" s="19">
        <v>4.0159999999999902</v>
      </c>
      <c r="G28" s="19">
        <v>8.0039999999999996</v>
      </c>
      <c r="H28" s="19">
        <v>2</v>
      </c>
      <c r="I28" s="17">
        <f t="shared" si="0"/>
        <v>14.019999999999989</v>
      </c>
      <c r="J28" s="17">
        <f t="shared" si="1"/>
        <v>8.0039999999999996</v>
      </c>
      <c r="K28" s="17">
        <f t="shared" si="2"/>
        <v>4.0159999999999902</v>
      </c>
      <c r="L28" s="17">
        <f t="shared" si="3"/>
        <v>12.019999999999989</v>
      </c>
    </row>
    <row r="29" spans="1:12">
      <c r="A29" s="16">
        <v>27</v>
      </c>
      <c r="B29" s="16" t="s">
        <v>206</v>
      </c>
      <c r="C29" s="18">
        <v>14</v>
      </c>
      <c r="D29" s="18">
        <v>36</v>
      </c>
      <c r="E29" s="18">
        <v>32</v>
      </c>
      <c r="F29" s="19">
        <v>8.0030000000000001</v>
      </c>
      <c r="G29" s="19">
        <v>2</v>
      </c>
      <c r="H29" s="19">
        <v>4</v>
      </c>
      <c r="I29" s="17">
        <f t="shared" si="0"/>
        <v>14.003</v>
      </c>
      <c r="J29" s="17">
        <f t="shared" si="1"/>
        <v>8.0030000000000001</v>
      </c>
      <c r="K29" s="17">
        <f t="shared" si="2"/>
        <v>4</v>
      </c>
      <c r="L29" s="17">
        <f t="shared" si="3"/>
        <v>12.003</v>
      </c>
    </row>
    <row r="30" spans="1:12">
      <c r="A30" s="16">
        <v>28</v>
      </c>
      <c r="B30" s="16" t="s">
        <v>159</v>
      </c>
      <c r="C30" s="18">
        <v>11</v>
      </c>
      <c r="D30" s="18"/>
      <c r="E30" s="18">
        <v>31</v>
      </c>
      <c r="F30" s="19">
        <v>8.0060000000000109</v>
      </c>
      <c r="G30" s="19">
        <v>0</v>
      </c>
      <c r="H30" s="19">
        <v>4</v>
      </c>
      <c r="I30" s="17">
        <f t="shared" si="0"/>
        <v>12.006000000000011</v>
      </c>
      <c r="J30" s="17">
        <f t="shared" si="1"/>
        <v>8.0060000000000109</v>
      </c>
      <c r="K30" s="17">
        <f t="shared" si="2"/>
        <v>4</v>
      </c>
      <c r="L30" s="17">
        <f t="shared" si="3"/>
        <v>12.006000000000011</v>
      </c>
    </row>
    <row r="31" spans="1:12">
      <c r="A31" s="16">
        <v>29</v>
      </c>
      <c r="B31" s="16" t="s">
        <v>400</v>
      </c>
      <c r="C31" s="18"/>
      <c r="D31" s="18">
        <v>32</v>
      </c>
      <c r="E31" s="18">
        <v>13</v>
      </c>
      <c r="F31" s="19">
        <v>0</v>
      </c>
      <c r="G31" s="19">
        <v>4</v>
      </c>
      <c r="H31" s="19">
        <v>8.0039999999999996</v>
      </c>
      <c r="I31" s="17">
        <f t="shared" si="0"/>
        <v>12.004</v>
      </c>
      <c r="J31" s="17">
        <f t="shared" si="1"/>
        <v>8.0039999999999996</v>
      </c>
      <c r="K31" s="17">
        <f t="shared" si="2"/>
        <v>4</v>
      </c>
      <c r="L31" s="17">
        <f t="shared" si="3"/>
        <v>12.004</v>
      </c>
    </row>
    <row r="32" spans="1:12">
      <c r="A32" s="16">
        <v>30</v>
      </c>
      <c r="B32" s="16" t="s">
        <v>144</v>
      </c>
      <c r="C32" s="18">
        <v>23</v>
      </c>
      <c r="D32" s="18">
        <v>18</v>
      </c>
      <c r="E32" s="18">
        <v>20</v>
      </c>
      <c r="F32" s="19">
        <v>4.00999999999999</v>
      </c>
      <c r="G32" s="19">
        <v>4.0149999999999899</v>
      </c>
      <c r="H32" s="19">
        <v>4.0129999999999901</v>
      </c>
      <c r="I32" s="17">
        <f t="shared" si="0"/>
        <v>12.037999999999972</v>
      </c>
      <c r="J32" s="17">
        <f t="shared" si="1"/>
        <v>4.0149999999999899</v>
      </c>
      <c r="K32" s="17">
        <f t="shared" si="2"/>
        <v>4.0129999999999901</v>
      </c>
      <c r="L32" s="17">
        <f t="shared" si="3"/>
        <v>8.0279999999999809</v>
      </c>
    </row>
    <row r="33" spans="1:12">
      <c r="A33" s="16">
        <v>31</v>
      </c>
      <c r="B33" s="16" t="s">
        <v>215</v>
      </c>
      <c r="C33" s="18">
        <v>22</v>
      </c>
      <c r="D33" s="18">
        <v>29</v>
      </c>
      <c r="E33" s="18">
        <v>23</v>
      </c>
      <c r="F33" s="19">
        <v>4.0109999999999904</v>
      </c>
      <c r="G33" s="19">
        <v>4</v>
      </c>
      <c r="H33" s="19">
        <v>4.00999999999999</v>
      </c>
      <c r="I33" s="17">
        <f t="shared" si="0"/>
        <v>12.020999999999979</v>
      </c>
      <c r="J33" s="17">
        <f t="shared" si="1"/>
        <v>4.0109999999999904</v>
      </c>
      <c r="K33" s="17">
        <f t="shared" si="2"/>
        <v>4.00999999999999</v>
      </c>
      <c r="L33" s="17">
        <f t="shared" si="3"/>
        <v>8.0209999999999795</v>
      </c>
    </row>
    <row r="34" spans="1:12">
      <c r="A34" s="16">
        <v>32</v>
      </c>
      <c r="B34" s="16" t="s">
        <v>217</v>
      </c>
      <c r="C34" s="18">
        <v>19</v>
      </c>
      <c r="D34" s="18">
        <v>37</v>
      </c>
      <c r="E34" s="18">
        <v>25</v>
      </c>
      <c r="F34" s="19">
        <v>4.0139999999999896</v>
      </c>
      <c r="G34" s="19">
        <v>2</v>
      </c>
      <c r="H34" s="19">
        <v>4</v>
      </c>
      <c r="I34" s="17">
        <f t="shared" si="0"/>
        <v>10.013999999999989</v>
      </c>
      <c r="J34" s="17">
        <f t="shared" si="1"/>
        <v>4.0139999999999896</v>
      </c>
      <c r="K34" s="17">
        <f t="shared" si="2"/>
        <v>4</v>
      </c>
      <c r="L34" s="17">
        <f t="shared" si="3"/>
        <v>8.0139999999999887</v>
      </c>
    </row>
    <row r="35" spans="1:12">
      <c r="A35" s="16">
        <v>33</v>
      </c>
      <c r="B35" s="16" t="s">
        <v>311</v>
      </c>
      <c r="C35" s="18">
        <v>37</v>
      </c>
      <c r="D35" s="18">
        <v>27</v>
      </c>
      <c r="E35" s="18">
        <v>30</v>
      </c>
      <c r="F35" s="19">
        <v>2</v>
      </c>
      <c r="G35" s="19">
        <v>4</v>
      </c>
      <c r="H35" s="19">
        <v>4</v>
      </c>
      <c r="I35" s="17">
        <f t="shared" ref="I35:I66" si="4">SUM(F35:H35)</f>
        <v>10</v>
      </c>
      <c r="J35" s="17">
        <f t="shared" ref="J35:J66" si="5">LARGE(F35:H35,1)</f>
        <v>4</v>
      </c>
      <c r="K35" s="17">
        <f t="shared" ref="K35:K66" si="6">LARGE(F35:H35,2)</f>
        <v>4</v>
      </c>
      <c r="L35" s="17">
        <f t="shared" ref="L35:L66" si="7">SUM(J35:K35)</f>
        <v>8</v>
      </c>
    </row>
    <row r="36" spans="1:12">
      <c r="A36" s="16">
        <v>34</v>
      </c>
      <c r="B36" s="16" t="s">
        <v>347</v>
      </c>
      <c r="C36" s="18">
        <v>13</v>
      </c>
      <c r="D36" s="18"/>
      <c r="E36" s="18"/>
      <c r="F36" s="19">
        <v>8.0039999999999996</v>
      </c>
      <c r="G36" s="19">
        <v>0</v>
      </c>
      <c r="H36" s="19">
        <v>0</v>
      </c>
      <c r="I36" s="17">
        <f t="shared" si="4"/>
        <v>8.0039999999999996</v>
      </c>
      <c r="J36" s="17">
        <f t="shared" si="5"/>
        <v>8.0039999999999996</v>
      </c>
      <c r="K36" s="17">
        <f t="shared" si="6"/>
        <v>0</v>
      </c>
      <c r="L36" s="17">
        <f t="shared" si="7"/>
        <v>8.0039999999999996</v>
      </c>
    </row>
    <row r="37" spans="1:12">
      <c r="A37" s="16">
        <v>35</v>
      </c>
      <c r="B37" s="16" t="s">
        <v>415</v>
      </c>
      <c r="C37" s="18"/>
      <c r="D37" s="18">
        <v>16</v>
      </c>
      <c r="E37" s="18"/>
      <c r="F37" s="19">
        <v>0</v>
      </c>
      <c r="G37" s="19">
        <v>8.0009999999999994</v>
      </c>
      <c r="H37" s="19">
        <v>0</v>
      </c>
      <c r="I37" s="17">
        <f t="shared" si="4"/>
        <v>8.0009999999999994</v>
      </c>
      <c r="J37" s="17">
        <f t="shared" si="5"/>
        <v>8.0009999999999994</v>
      </c>
      <c r="K37" s="17">
        <f t="shared" si="6"/>
        <v>0</v>
      </c>
      <c r="L37" s="17">
        <f t="shared" si="7"/>
        <v>8.0009999999999994</v>
      </c>
    </row>
    <row r="38" spans="1:12">
      <c r="A38" s="16">
        <v>36</v>
      </c>
      <c r="B38" s="16" t="s">
        <v>353</v>
      </c>
      <c r="C38" s="18">
        <v>38</v>
      </c>
      <c r="D38" s="18">
        <v>28</v>
      </c>
      <c r="E38" s="18">
        <v>38</v>
      </c>
      <c r="F38" s="19">
        <v>2</v>
      </c>
      <c r="G38" s="19">
        <v>4</v>
      </c>
      <c r="H38" s="19">
        <v>2</v>
      </c>
      <c r="I38" s="17">
        <f t="shared" si="4"/>
        <v>8</v>
      </c>
      <c r="J38" s="17">
        <f t="shared" si="5"/>
        <v>4</v>
      </c>
      <c r="K38" s="17">
        <f t="shared" si="6"/>
        <v>2</v>
      </c>
      <c r="L38" s="17">
        <f t="shared" si="7"/>
        <v>6</v>
      </c>
    </row>
    <row r="39" spans="1:12">
      <c r="A39" s="16">
        <v>37</v>
      </c>
      <c r="B39" s="16" t="s">
        <v>309</v>
      </c>
      <c r="C39" s="18">
        <v>31</v>
      </c>
      <c r="D39" s="18">
        <v>33</v>
      </c>
      <c r="E39" s="18">
        <v>35</v>
      </c>
      <c r="F39" s="19">
        <v>4</v>
      </c>
      <c r="G39" s="19">
        <v>2</v>
      </c>
      <c r="H39" s="19">
        <v>2</v>
      </c>
      <c r="I39" s="17">
        <f t="shared" si="4"/>
        <v>8</v>
      </c>
      <c r="J39" s="17">
        <f t="shared" si="5"/>
        <v>4</v>
      </c>
      <c r="K39" s="17">
        <f t="shared" si="6"/>
        <v>2</v>
      </c>
      <c r="L39" s="17">
        <f t="shared" si="7"/>
        <v>6</v>
      </c>
    </row>
    <row r="40" spans="1:12">
      <c r="A40" s="16">
        <v>38</v>
      </c>
      <c r="B40" s="16" t="s">
        <v>337</v>
      </c>
      <c r="C40" s="18"/>
      <c r="D40" s="18">
        <v>34</v>
      </c>
      <c r="E40" s="18">
        <v>21</v>
      </c>
      <c r="F40" s="19">
        <v>0</v>
      </c>
      <c r="G40" s="19">
        <v>2</v>
      </c>
      <c r="H40" s="19">
        <v>4.0119999999999898</v>
      </c>
      <c r="I40" s="17">
        <f t="shared" si="4"/>
        <v>6.0119999999999898</v>
      </c>
      <c r="J40" s="17">
        <f t="shared" si="5"/>
        <v>4.0119999999999898</v>
      </c>
      <c r="K40" s="17">
        <f t="shared" si="6"/>
        <v>2</v>
      </c>
      <c r="L40" s="17">
        <f t="shared" si="7"/>
        <v>6.0119999999999898</v>
      </c>
    </row>
    <row r="41" spans="1:12">
      <c r="A41" s="16">
        <v>39</v>
      </c>
      <c r="B41" s="16" t="s">
        <v>225</v>
      </c>
      <c r="C41" s="18">
        <v>36</v>
      </c>
      <c r="D41" s="18"/>
      <c r="E41" s="18">
        <v>26</v>
      </c>
      <c r="F41" s="19">
        <v>2</v>
      </c>
      <c r="G41" s="19">
        <v>0</v>
      </c>
      <c r="H41" s="19">
        <v>4</v>
      </c>
      <c r="I41" s="17">
        <f t="shared" si="4"/>
        <v>6</v>
      </c>
      <c r="J41" s="17">
        <f t="shared" si="5"/>
        <v>4</v>
      </c>
      <c r="K41" s="17">
        <f t="shared" si="6"/>
        <v>2</v>
      </c>
      <c r="L41" s="17">
        <f t="shared" si="7"/>
        <v>6</v>
      </c>
    </row>
    <row r="42" spans="1:12">
      <c r="A42" s="16">
        <v>40</v>
      </c>
      <c r="B42" s="16" t="s">
        <v>354</v>
      </c>
      <c r="C42" s="18">
        <v>39</v>
      </c>
      <c r="D42" s="18"/>
      <c r="E42" s="18">
        <v>27</v>
      </c>
      <c r="F42" s="19">
        <v>2</v>
      </c>
      <c r="G42" s="19">
        <v>0</v>
      </c>
      <c r="H42" s="19">
        <v>4</v>
      </c>
      <c r="I42" s="17">
        <f t="shared" si="4"/>
        <v>6</v>
      </c>
      <c r="J42" s="17">
        <f t="shared" si="5"/>
        <v>4</v>
      </c>
      <c r="K42" s="17">
        <f t="shared" si="6"/>
        <v>2</v>
      </c>
      <c r="L42" s="17">
        <f t="shared" si="7"/>
        <v>6</v>
      </c>
    </row>
    <row r="43" spans="1:12">
      <c r="A43" s="16">
        <v>41</v>
      </c>
      <c r="B43" s="16" t="s">
        <v>135</v>
      </c>
      <c r="C43" s="18"/>
      <c r="D43" s="18">
        <v>30</v>
      </c>
      <c r="E43" s="18">
        <v>42</v>
      </c>
      <c r="F43" s="19">
        <v>0</v>
      </c>
      <c r="G43" s="19">
        <v>4</v>
      </c>
      <c r="H43" s="19">
        <v>2</v>
      </c>
      <c r="I43" s="17">
        <f t="shared" si="4"/>
        <v>6</v>
      </c>
      <c r="J43" s="17">
        <f t="shared" si="5"/>
        <v>4</v>
      </c>
      <c r="K43" s="17">
        <f t="shared" si="6"/>
        <v>2</v>
      </c>
      <c r="L43" s="17">
        <f t="shared" si="7"/>
        <v>6</v>
      </c>
    </row>
    <row r="44" spans="1:12">
      <c r="A44" s="16">
        <v>42</v>
      </c>
      <c r="B44" s="16" t="s">
        <v>304</v>
      </c>
      <c r="C44" s="18">
        <v>27</v>
      </c>
      <c r="D44" s="18">
        <v>43</v>
      </c>
      <c r="E44" s="18"/>
      <c r="F44" s="19">
        <v>4</v>
      </c>
      <c r="G44" s="19">
        <v>2</v>
      </c>
      <c r="H44" s="19">
        <v>0</v>
      </c>
      <c r="I44" s="17">
        <f t="shared" si="4"/>
        <v>6</v>
      </c>
      <c r="J44" s="17">
        <f t="shared" si="5"/>
        <v>4</v>
      </c>
      <c r="K44" s="17">
        <f t="shared" si="6"/>
        <v>2</v>
      </c>
      <c r="L44" s="17">
        <f t="shared" si="7"/>
        <v>6</v>
      </c>
    </row>
    <row r="45" spans="1:12">
      <c r="A45" s="16">
        <v>43</v>
      </c>
      <c r="B45" s="16" t="s">
        <v>350</v>
      </c>
      <c r="C45" s="18">
        <v>32</v>
      </c>
      <c r="D45" s="18">
        <v>35</v>
      </c>
      <c r="E45" s="18"/>
      <c r="F45" s="19">
        <v>4</v>
      </c>
      <c r="G45" s="19">
        <v>2</v>
      </c>
      <c r="H45" s="19">
        <v>0</v>
      </c>
      <c r="I45" s="17">
        <f t="shared" si="4"/>
        <v>6</v>
      </c>
      <c r="J45" s="17">
        <f t="shared" si="5"/>
        <v>4</v>
      </c>
      <c r="K45" s="17">
        <f t="shared" si="6"/>
        <v>2</v>
      </c>
      <c r="L45" s="17">
        <f t="shared" si="7"/>
        <v>6</v>
      </c>
    </row>
    <row r="46" spans="1:12">
      <c r="A46" s="16">
        <v>44</v>
      </c>
      <c r="B46" s="16" t="s">
        <v>545</v>
      </c>
      <c r="C46" s="18"/>
      <c r="D46" s="18"/>
      <c r="E46" s="18">
        <v>17</v>
      </c>
      <c r="F46" s="19">
        <v>0</v>
      </c>
      <c r="G46" s="19">
        <v>0</v>
      </c>
      <c r="H46" s="19">
        <v>4.0159999999999902</v>
      </c>
      <c r="I46" s="17">
        <f t="shared" si="4"/>
        <v>4.0159999999999902</v>
      </c>
      <c r="J46" s="17">
        <f t="shared" si="5"/>
        <v>4.0159999999999902</v>
      </c>
      <c r="K46" s="17">
        <f t="shared" si="6"/>
        <v>0</v>
      </c>
      <c r="L46" s="17">
        <f t="shared" si="7"/>
        <v>4.0159999999999902</v>
      </c>
    </row>
    <row r="47" spans="1:12">
      <c r="A47" s="16">
        <v>45</v>
      </c>
      <c r="B47" s="16" t="s">
        <v>547</v>
      </c>
      <c r="C47" s="18"/>
      <c r="D47" s="18"/>
      <c r="E47" s="18">
        <v>22</v>
      </c>
      <c r="F47" s="19">
        <v>0</v>
      </c>
      <c r="G47" s="19">
        <v>0</v>
      </c>
      <c r="H47" s="19">
        <v>4.0109999999999904</v>
      </c>
      <c r="I47" s="17">
        <f t="shared" si="4"/>
        <v>4.0109999999999904</v>
      </c>
      <c r="J47" s="17">
        <f t="shared" si="5"/>
        <v>4.0109999999999904</v>
      </c>
      <c r="K47" s="17">
        <f t="shared" si="6"/>
        <v>0</v>
      </c>
      <c r="L47" s="17">
        <f t="shared" si="7"/>
        <v>4.0109999999999904</v>
      </c>
    </row>
    <row r="48" spans="1:12">
      <c r="A48" s="16">
        <v>46</v>
      </c>
      <c r="B48" s="16" t="s">
        <v>305</v>
      </c>
      <c r="C48" s="18"/>
      <c r="D48" s="18">
        <v>23</v>
      </c>
      <c r="E48" s="18"/>
      <c r="F48" s="19">
        <v>0</v>
      </c>
      <c r="G48" s="19">
        <v>4.00999999999999</v>
      </c>
      <c r="H48" s="19">
        <v>0</v>
      </c>
      <c r="I48" s="17">
        <f t="shared" si="4"/>
        <v>4.00999999999999</v>
      </c>
      <c r="J48" s="17">
        <f t="shared" si="5"/>
        <v>4.00999999999999</v>
      </c>
      <c r="K48" s="17">
        <f t="shared" si="6"/>
        <v>0</v>
      </c>
      <c r="L48" s="17">
        <f t="shared" si="7"/>
        <v>4.00999999999999</v>
      </c>
    </row>
    <row r="49" spans="1:12">
      <c r="A49" s="16">
        <v>47</v>
      </c>
      <c r="B49" s="16" t="s">
        <v>548</v>
      </c>
      <c r="C49" s="18"/>
      <c r="D49" s="18"/>
      <c r="E49" s="18">
        <v>28</v>
      </c>
      <c r="F49" s="19">
        <v>0</v>
      </c>
      <c r="G49" s="19">
        <v>0</v>
      </c>
      <c r="H49" s="19">
        <v>4</v>
      </c>
      <c r="I49" s="17">
        <f t="shared" si="4"/>
        <v>4</v>
      </c>
      <c r="J49" s="17">
        <f t="shared" si="5"/>
        <v>4</v>
      </c>
      <c r="K49" s="17">
        <f t="shared" si="6"/>
        <v>0</v>
      </c>
      <c r="L49" s="17">
        <f t="shared" si="7"/>
        <v>4</v>
      </c>
    </row>
    <row r="50" spans="1:12">
      <c r="A50" s="16">
        <v>48</v>
      </c>
      <c r="B50" s="16" t="s">
        <v>406</v>
      </c>
      <c r="C50" s="18"/>
      <c r="D50" s="18">
        <v>44</v>
      </c>
      <c r="E50" s="18">
        <v>34</v>
      </c>
      <c r="F50" s="19">
        <v>0</v>
      </c>
      <c r="G50" s="19">
        <v>2</v>
      </c>
      <c r="H50" s="19">
        <v>2</v>
      </c>
      <c r="I50" s="17">
        <f t="shared" si="4"/>
        <v>4</v>
      </c>
      <c r="J50" s="17">
        <f t="shared" si="5"/>
        <v>2</v>
      </c>
      <c r="K50" s="17">
        <f t="shared" si="6"/>
        <v>2</v>
      </c>
      <c r="L50" s="17">
        <f t="shared" si="7"/>
        <v>4</v>
      </c>
    </row>
    <row r="51" spans="1:12">
      <c r="A51" s="16">
        <v>49</v>
      </c>
      <c r="B51" s="16" t="s">
        <v>407</v>
      </c>
      <c r="C51" s="18"/>
      <c r="D51" s="18">
        <v>45</v>
      </c>
      <c r="E51" s="18">
        <v>44</v>
      </c>
      <c r="F51" s="19">
        <v>0</v>
      </c>
      <c r="G51" s="19">
        <v>2</v>
      </c>
      <c r="H51" s="19">
        <v>2</v>
      </c>
      <c r="I51" s="17">
        <f t="shared" si="4"/>
        <v>4</v>
      </c>
      <c r="J51" s="17">
        <f t="shared" si="5"/>
        <v>2</v>
      </c>
      <c r="K51" s="17">
        <f t="shared" si="6"/>
        <v>2</v>
      </c>
      <c r="L51" s="17">
        <f t="shared" si="7"/>
        <v>4</v>
      </c>
    </row>
    <row r="52" spans="1:12">
      <c r="A52" s="16">
        <v>50</v>
      </c>
      <c r="B52" s="16" t="s">
        <v>108</v>
      </c>
      <c r="C52" s="18">
        <v>28</v>
      </c>
      <c r="D52" s="18"/>
      <c r="E52" s="18"/>
      <c r="F52" s="19">
        <v>4</v>
      </c>
      <c r="G52" s="19">
        <v>0</v>
      </c>
      <c r="H52" s="19">
        <v>0</v>
      </c>
      <c r="I52" s="17">
        <f t="shared" si="4"/>
        <v>4</v>
      </c>
      <c r="J52" s="17">
        <f t="shared" si="5"/>
        <v>4</v>
      </c>
      <c r="K52" s="17">
        <f t="shared" si="6"/>
        <v>0</v>
      </c>
      <c r="L52" s="17">
        <f t="shared" si="7"/>
        <v>4</v>
      </c>
    </row>
    <row r="53" spans="1:12">
      <c r="A53" s="16">
        <v>51</v>
      </c>
      <c r="B53" s="16" t="s">
        <v>171</v>
      </c>
      <c r="C53" s="18">
        <v>25</v>
      </c>
      <c r="D53" s="18"/>
      <c r="E53" s="18"/>
      <c r="F53" s="19">
        <v>4</v>
      </c>
      <c r="G53" s="19">
        <v>0</v>
      </c>
      <c r="H53" s="19">
        <v>0</v>
      </c>
      <c r="I53" s="17">
        <f t="shared" si="4"/>
        <v>4</v>
      </c>
      <c r="J53" s="17">
        <f t="shared" si="5"/>
        <v>4</v>
      </c>
      <c r="K53" s="17">
        <f t="shared" si="6"/>
        <v>0</v>
      </c>
      <c r="L53" s="17">
        <f t="shared" si="7"/>
        <v>4</v>
      </c>
    </row>
    <row r="54" spans="1:12">
      <c r="A54" s="16">
        <v>52</v>
      </c>
      <c r="B54" s="16" t="s">
        <v>51</v>
      </c>
      <c r="C54" s="18"/>
      <c r="D54" s="18">
        <v>25</v>
      </c>
      <c r="E54" s="18"/>
      <c r="F54" s="19">
        <v>0</v>
      </c>
      <c r="G54" s="19">
        <v>4</v>
      </c>
      <c r="H54" s="19">
        <v>0</v>
      </c>
      <c r="I54" s="17">
        <f t="shared" si="4"/>
        <v>4</v>
      </c>
      <c r="J54" s="17">
        <f t="shared" si="5"/>
        <v>4</v>
      </c>
      <c r="K54" s="17">
        <f t="shared" si="6"/>
        <v>0</v>
      </c>
      <c r="L54" s="17">
        <f t="shared" si="7"/>
        <v>4</v>
      </c>
    </row>
    <row r="55" spans="1:12">
      <c r="A55" s="16">
        <v>53</v>
      </c>
      <c r="B55" s="16" t="s">
        <v>202</v>
      </c>
      <c r="C55" s="18">
        <v>29</v>
      </c>
      <c r="D55" s="18"/>
      <c r="E55" s="18"/>
      <c r="F55" s="19">
        <v>4</v>
      </c>
      <c r="G55" s="19">
        <v>0</v>
      </c>
      <c r="H55" s="19">
        <v>0</v>
      </c>
      <c r="I55" s="17">
        <f t="shared" si="4"/>
        <v>4</v>
      </c>
      <c r="J55" s="17">
        <f t="shared" si="5"/>
        <v>4</v>
      </c>
      <c r="K55" s="17">
        <f t="shared" si="6"/>
        <v>0</v>
      </c>
      <c r="L55" s="17">
        <f t="shared" si="7"/>
        <v>4</v>
      </c>
    </row>
    <row r="56" spans="1:12">
      <c r="A56" s="16">
        <v>54</v>
      </c>
      <c r="B56" s="16" t="s">
        <v>356</v>
      </c>
      <c r="C56" s="18">
        <v>43</v>
      </c>
      <c r="D56" s="18">
        <v>46</v>
      </c>
      <c r="E56" s="18"/>
      <c r="F56" s="19">
        <v>2</v>
      </c>
      <c r="G56" s="19">
        <v>2</v>
      </c>
      <c r="H56" s="19">
        <v>0</v>
      </c>
      <c r="I56" s="17">
        <f t="shared" si="4"/>
        <v>4</v>
      </c>
      <c r="J56" s="17">
        <f t="shared" si="5"/>
        <v>2</v>
      </c>
      <c r="K56" s="17">
        <f t="shared" si="6"/>
        <v>2</v>
      </c>
      <c r="L56" s="17">
        <f t="shared" si="7"/>
        <v>4</v>
      </c>
    </row>
    <row r="57" spans="1:12">
      <c r="A57" s="16">
        <v>55</v>
      </c>
      <c r="B57" s="16" t="s">
        <v>352</v>
      </c>
      <c r="C57" s="18">
        <v>35</v>
      </c>
      <c r="D57" s="18">
        <v>47</v>
      </c>
      <c r="E57" s="18"/>
      <c r="F57" s="19">
        <v>2</v>
      </c>
      <c r="G57" s="19">
        <v>2</v>
      </c>
      <c r="H57" s="19">
        <v>0</v>
      </c>
      <c r="I57" s="17">
        <f t="shared" si="4"/>
        <v>4</v>
      </c>
      <c r="J57" s="17">
        <f t="shared" si="5"/>
        <v>2</v>
      </c>
      <c r="K57" s="17">
        <f t="shared" si="6"/>
        <v>2</v>
      </c>
      <c r="L57" s="17">
        <f t="shared" si="7"/>
        <v>4</v>
      </c>
    </row>
    <row r="58" spans="1:12">
      <c r="A58" s="16">
        <v>56</v>
      </c>
      <c r="B58" s="16" t="s">
        <v>308</v>
      </c>
      <c r="C58" s="18"/>
      <c r="D58" s="18"/>
      <c r="E58" s="18">
        <v>33</v>
      </c>
      <c r="F58" s="19">
        <v>0</v>
      </c>
      <c r="G58" s="19">
        <v>0</v>
      </c>
      <c r="H58" s="19">
        <v>2</v>
      </c>
      <c r="I58" s="17">
        <f t="shared" si="4"/>
        <v>2</v>
      </c>
      <c r="J58" s="17">
        <f t="shared" si="5"/>
        <v>2</v>
      </c>
      <c r="K58" s="17">
        <f t="shared" si="6"/>
        <v>0</v>
      </c>
      <c r="L58" s="17">
        <f t="shared" si="7"/>
        <v>2</v>
      </c>
    </row>
    <row r="59" spans="1:12">
      <c r="A59" s="16">
        <v>57</v>
      </c>
      <c r="B59" s="16" t="s">
        <v>549</v>
      </c>
      <c r="C59" s="18"/>
      <c r="D59" s="18"/>
      <c r="E59" s="18">
        <v>37</v>
      </c>
      <c r="F59" s="19">
        <v>0</v>
      </c>
      <c r="G59" s="19">
        <v>0</v>
      </c>
      <c r="H59" s="19">
        <v>2</v>
      </c>
      <c r="I59" s="17">
        <f t="shared" si="4"/>
        <v>2</v>
      </c>
      <c r="J59" s="17">
        <f t="shared" si="5"/>
        <v>2</v>
      </c>
      <c r="K59" s="17">
        <f t="shared" si="6"/>
        <v>0</v>
      </c>
      <c r="L59" s="17">
        <f t="shared" si="7"/>
        <v>2</v>
      </c>
    </row>
    <row r="60" spans="1:12">
      <c r="A60" s="16">
        <v>58</v>
      </c>
      <c r="B60" s="16" t="s">
        <v>550</v>
      </c>
      <c r="C60" s="18"/>
      <c r="D60" s="18"/>
      <c r="E60" s="18">
        <v>40</v>
      </c>
      <c r="F60" s="19">
        <v>0</v>
      </c>
      <c r="G60" s="19">
        <v>0</v>
      </c>
      <c r="H60" s="19">
        <v>2</v>
      </c>
      <c r="I60" s="17">
        <f t="shared" si="4"/>
        <v>2</v>
      </c>
      <c r="J60" s="17">
        <f t="shared" si="5"/>
        <v>2</v>
      </c>
      <c r="K60" s="17">
        <f t="shared" si="6"/>
        <v>0</v>
      </c>
      <c r="L60" s="17">
        <f t="shared" si="7"/>
        <v>2</v>
      </c>
    </row>
    <row r="61" spans="1:12">
      <c r="A61" s="16">
        <v>59</v>
      </c>
      <c r="B61" s="16" t="s">
        <v>551</v>
      </c>
      <c r="C61" s="18"/>
      <c r="D61" s="18"/>
      <c r="E61" s="18">
        <v>41</v>
      </c>
      <c r="F61" s="19">
        <v>0</v>
      </c>
      <c r="G61" s="19">
        <v>0</v>
      </c>
      <c r="H61" s="19">
        <v>2</v>
      </c>
      <c r="I61" s="17">
        <f t="shared" si="4"/>
        <v>2</v>
      </c>
      <c r="J61" s="17">
        <f t="shared" si="5"/>
        <v>2</v>
      </c>
      <c r="K61" s="17">
        <f t="shared" si="6"/>
        <v>0</v>
      </c>
      <c r="L61" s="17">
        <f t="shared" si="7"/>
        <v>2</v>
      </c>
    </row>
    <row r="62" spans="1:12">
      <c r="A62" s="16">
        <v>60</v>
      </c>
      <c r="B62" s="16" t="s">
        <v>552</v>
      </c>
      <c r="C62" s="18"/>
      <c r="D62" s="18"/>
      <c r="E62" s="18">
        <v>43</v>
      </c>
      <c r="F62" s="19">
        <v>0</v>
      </c>
      <c r="G62" s="19">
        <v>0</v>
      </c>
      <c r="H62" s="19">
        <v>2</v>
      </c>
      <c r="I62" s="17">
        <f t="shared" si="4"/>
        <v>2</v>
      </c>
      <c r="J62" s="17">
        <f t="shared" si="5"/>
        <v>2</v>
      </c>
      <c r="K62" s="17">
        <f t="shared" si="6"/>
        <v>0</v>
      </c>
      <c r="L62" s="17">
        <f t="shared" si="7"/>
        <v>2</v>
      </c>
    </row>
    <row r="63" spans="1:12">
      <c r="A63" s="16">
        <v>61</v>
      </c>
      <c r="B63" s="16" t="s">
        <v>553</v>
      </c>
      <c r="C63" s="18"/>
      <c r="D63" s="18"/>
      <c r="E63" s="18">
        <v>45</v>
      </c>
      <c r="F63" s="19">
        <v>0</v>
      </c>
      <c r="G63" s="19">
        <v>0</v>
      </c>
      <c r="H63" s="19">
        <v>2</v>
      </c>
      <c r="I63" s="17">
        <f t="shared" si="4"/>
        <v>2</v>
      </c>
      <c r="J63" s="17">
        <f t="shared" si="5"/>
        <v>2</v>
      </c>
      <c r="K63" s="17">
        <f t="shared" si="6"/>
        <v>0</v>
      </c>
      <c r="L63" s="17">
        <f t="shared" si="7"/>
        <v>2</v>
      </c>
    </row>
    <row r="64" spans="1:12">
      <c r="A64" s="16">
        <v>62</v>
      </c>
      <c r="B64" s="16" t="s">
        <v>554</v>
      </c>
      <c r="C64" s="18"/>
      <c r="D64" s="18"/>
      <c r="E64" s="18">
        <v>47</v>
      </c>
      <c r="F64" s="19">
        <v>0</v>
      </c>
      <c r="G64" s="19">
        <v>0</v>
      </c>
      <c r="H64" s="19">
        <v>2</v>
      </c>
      <c r="I64" s="17">
        <f t="shared" si="4"/>
        <v>2</v>
      </c>
      <c r="J64" s="17">
        <f t="shared" si="5"/>
        <v>2</v>
      </c>
      <c r="K64" s="17">
        <f t="shared" si="6"/>
        <v>0</v>
      </c>
      <c r="L64" s="17">
        <f t="shared" si="7"/>
        <v>2</v>
      </c>
    </row>
    <row r="65" spans="1:12">
      <c r="A65" s="16">
        <v>63</v>
      </c>
      <c r="B65" s="16" t="s">
        <v>128</v>
      </c>
      <c r="C65" s="18">
        <v>41</v>
      </c>
      <c r="D65" s="18"/>
      <c r="E65" s="18"/>
      <c r="F65" s="19">
        <v>2</v>
      </c>
      <c r="G65" s="19">
        <v>0</v>
      </c>
      <c r="H65" s="19">
        <v>0</v>
      </c>
      <c r="I65" s="17">
        <f t="shared" si="4"/>
        <v>2</v>
      </c>
      <c r="J65" s="17">
        <f t="shared" si="5"/>
        <v>2</v>
      </c>
      <c r="K65" s="17">
        <f t="shared" si="6"/>
        <v>0</v>
      </c>
      <c r="L65" s="17">
        <f t="shared" si="7"/>
        <v>2</v>
      </c>
    </row>
    <row r="66" spans="1:12">
      <c r="A66" s="16">
        <v>64</v>
      </c>
      <c r="B66" s="16" t="s">
        <v>222</v>
      </c>
      <c r="C66" s="18"/>
      <c r="D66" s="18">
        <v>40</v>
      </c>
      <c r="E66" s="18"/>
      <c r="F66" s="19">
        <v>0</v>
      </c>
      <c r="G66" s="19">
        <v>2</v>
      </c>
      <c r="H66" s="19">
        <v>0</v>
      </c>
      <c r="I66" s="17">
        <f t="shared" si="4"/>
        <v>2</v>
      </c>
      <c r="J66" s="17">
        <f t="shared" si="5"/>
        <v>2</v>
      </c>
      <c r="K66" s="17">
        <f t="shared" si="6"/>
        <v>0</v>
      </c>
      <c r="L66" s="17">
        <f t="shared" si="7"/>
        <v>2</v>
      </c>
    </row>
    <row r="67" spans="1:12">
      <c r="A67" s="16">
        <v>65</v>
      </c>
      <c r="B67" s="16" t="s">
        <v>313</v>
      </c>
      <c r="C67" s="18">
        <v>34</v>
      </c>
      <c r="D67" s="18"/>
      <c r="E67" s="18"/>
      <c r="F67" s="19">
        <v>2</v>
      </c>
      <c r="G67" s="19">
        <v>0</v>
      </c>
      <c r="H67" s="19">
        <v>0</v>
      </c>
      <c r="I67" s="17">
        <f t="shared" ref="I67:I78" si="8">SUM(F67:H67)</f>
        <v>2</v>
      </c>
      <c r="J67" s="17">
        <f t="shared" ref="J67:J78" si="9">LARGE(F67:H67,1)</f>
        <v>2</v>
      </c>
      <c r="K67" s="17">
        <f t="shared" ref="K67:K78" si="10">LARGE(F67:H67,2)</f>
        <v>0</v>
      </c>
      <c r="L67" s="17">
        <f t="shared" ref="L67:L78" si="11">SUM(J67:K67)</f>
        <v>2</v>
      </c>
    </row>
    <row r="68" spans="1:12">
      <c r="A68" s="16">
        <v>66</v>
      </c>
      <c r="B68" s="16" t="s">
        <v>219</v>
      </c>
      <c r="C68" s="18"/>
      <c r="D68" s="18">
        <v>38</v>
      </c>
      <c r="E68" s="18"/>
      <c r="F68" s="19">
        <v>0</v>
      </c>
      <c r="G68" s="19">
        <v>2</v>
      </c>
      <c r="H68" s="19">
        <v>0</v>
      </c>
      <c r="I68" s="17">
        <f t="shared" si="8"/>
        <v>2</v>
      </c>
      <c r="J68" s="17">
        <f t="shared" si="9"/>
        <v>2</v>
      </c>
      <c r="K68" s="17">
        <f t="shared" si="10"/>
        <v>0</v>
      </c>
      <c r="L68" s="17">
        <f t="shared" si="11"/>
        <v>2</v>
      </c>
    </row>
    <row r="69" spans="1:12">
      <c r="A69" s="16">
        <v>67</v>
      </c>
      <c r="B69" s="16" t="s">
        <v>403</v>
      </c>
      <c r="C69" s="18"/>
      <c r="D69" s="18">
        <v>39</v>
      </c>
      <c r="E69" s="18"/>
      <c r="F69" s="19">
        <v>0</v>
      </c>
      <c r="G69" s="19">
        <v>2</v>
      </c>
      <c r="H69" s="19">
        <v>0</v>
      </c>
      <c r="I69" s="17">
        <f t="shared" si="8"/>
        <v>2</v>
      </c>
      <c r="J69" s="17">
        <f t="shared" si="9"/>
        <v>2</v>
      </c>
      <c r="K69" s="17">
        <f t="shared" si="10"/>
        <v>0</v>
      </c>
      <c r="L69" s="17">
        <f t="shared" si="11"/>
        <v>2</v>
      </c>
    </row>
    <row r="70" spans="1:12">
      <c r="A70" s="16">
        <v>68</v>
      </c>
      <c r="B70" s="16" t="s">
        <v>404</v>
      </c>
      <c r="C70" s="18"/>
      <c r="D70" s="18">
        <v>41</v>
      </c>
      <c r="E70" s="18"/>
      <c r="F70" s="19">
        <v>0</v>
      </c>
      <c r="G70" s="19">
        <v>2</v>
      </c>
      <c r="H70" s="19">
        <v>0</v>
      </c>
      <c r="I70" s="17">
        <f t="shared" si="8"/>
        <v>2</v>
      </c>
      <c r="J70" s="17">
        <f t="shared" si="9"/>
        <v>2</v>
      </c>
      <c r="K70" s="17">
        <f t="shared" si="10"/>
        <v>0</v>
      </c>
      <c r="L70" s="17">
        <f t="shared" si="11"/>
        <v>2</v>
      </c>
    </row>
    <row r="71" spans="1:12">
      <c r="A71" s="16">
        <v>69</v>
      </c>
      <c r="B71" s="16" t="s">
        <v>405</v>
      </c>
      <c r="C71" s="18"/>
      <c r="D71" s="18">
        <v>42</v>
      </c>
      <c r="E71" s="18"/>
      <c r="F71" s="19">
        <v>0</v>
      </c>
      <c r="G71" s="19">
        <v>2</v>
      </c>
      <c r="H71" s="19">
        <v>0</v>
      </c>
      <c r="I71" s="17">
        <f t="shared" si="8"/>
        <v>2</v>
      </c>
      <c r="J71" s="17">
        <f t="shared" si="9"/>
        <v>2</v>
      </c>
      <c r="K71" s="17">
        <f t="shared" si="10"/>
        <v>0</v>
      </c>
      <c r="L71" s="17">
        <f t="shared" si="11"/>
        <v>2</v>
      </c>
    </row>
    <row r="72" spans="1:12">
      <c r="A72" s="16">
        <v>70</v>
      </c>
      <c r="B72" s="16" t="s">
        <v>409</v>
      </c>
      <c r="C72" s="18"/>
      <c r="D72" s="18">
        <v>48</v>
      </c>
      <c r="E72" s="18"/>
      <c r="F72" s="19">
        <v>0</v>
      </c>
      <c r="G72" s="19">
        <v>2</v>
      </c>
      <c r="H72" s="19">
        <v>0</v>
      </c>
      <c r="I72" s="17">
        <f t="shared" si="8"/>
        <v>2</v>
      </c>
      <c r="J72" s="17">
        <f t="shared" si="9"/>
        <v>2</v>
      </c>
      <c r="K72" s="17">
        <f t="shared" si="10"/>
        <v>0</v>
      </c>
      <c r="L72" s="17">
        <f t="shared" si="11"/>
        <v>2</v>
      </c>
    </row>
    <row r="73" spans="1:12">
      <c r="A73" s="16">
        <v>71</v>
      </c>
      <c r="B73" s="16" t="s">
        <v>410</v>
      </c>
      <c r="C73" s="18"/>
      <c r="D73" s="18">
        <v>49</v>
      </c>
      <c r="E73" s="18"/>
      <c r="F73" s="19">
        <v>0</v>
      </c>
      <c r="G73" s="19">
        <v>2</v>
      </c>
      <c r="H73" s="19">
        <v>0</v>
      </c>
      <c r="I73" s="17">
        <f t="shared" si="8"/>
        <v>2</v>
      </c>
      <c r="J73" s="17">
        <f t="shared" si="9"/>
        <v>2</v>
      </c>
      <c r="K73" s="17">
        <f t="shared" si="10"/>
        <v>0</v>
      </c>
      <c r="L73" s="17">
        <f t="shared" si="11"/>
        <v>2</v>
      </c>
    </row>
    <row r="74" spans="1:12">
      <c r="A74" s="16">
        <v>72</v>
      </c>
      <c r="B74" s="16" t="s">
        <v>411</v>
      </c>
      <c r="C74" s="18"/>
      <c r="D74" s="18">
        <v>50</v>
      </c>
      <c r="E74" s="18"/>
      <c r="F74" s="19">
        <v>0</v>
      </c>
      <c r="G74" s="19">
        <v>2</v>
      </c>
      <c r="H74" s="19">
        <v>0</v>
      </c>
      <c r="I74" s="17">
        <f t="shared" si="8"/>
        <v>2</v>
      </c>
      <c r="J74" s="17">
        <f t="shared" si="9"/>
        <v>2</v>
      </c>
      <c r="K74" s="17">
        <f t="shared" si="10"/>
        <v>0</v>
      </c>
      <c r="L74" s="17">
        <f t="shared" si="11"/>
        <v>2</v>
      </c>
    </row>
    <row r="75" spans="1:12">
      <c r="A75" s="16">
        <v>73</v>
      </c>
      <c r="B75" s="16" t="s">
        <v>412</v>
      </c>
      <c r="C75" s="18"/>
      <c r="D75" s="18">
        <v>51</v>
      </c>
      <c r="E75" s="18"/>
      <c r="F75" s="19">
        <v>0</v>
      </c>
      <c r="G75" s="19">
        <v>2</v>
      </c>
      <c r="H75" s="19">
        <v>0</v>
      </c>
      <c r="I75" s="17">
        <f t="shared" si="8"/>
        <v>2</v>
      </c>
      <c r="J75" s="17">
        <f t="shared" si="9"/>
        <v>2</v>
      </c>
      <c r="K75" s="17">
        <f t="shared" si="10"/>
        <v>0</v>
      </c>
      <c r="L75" s="17">
        <f t="shared" si="11"/>
        <v>2</v>
      </c>
    </row>
    <row r="76" spans="1:12">
      <c r="A76" s="16">
        <v>74</v>
      </c>
      <c r="B76" s="16" t="s">
        <v>351</v>
      </c>
      <c r="C76" s="18">
        <v>33</v>
      </c>
      <c r="D76" s="18"/>
      <c r="E76" s="18"/>
      <c r="F76" s="19">
        <v>2</v>
      </c>
      <c r="G76" s="19">
        <v>0</v>
      </c>
      <c r="H76" s="19">
        <v>0</v>
      </c>
      <c r="I76" s="17">
        <f t="shared" si="8"/>
        <v>2</v>
      </c>
      <c r="J76" s="17">
        <f t="shared" si="9"/>
        <v>2</v>
      </c>
      <c r="K76" s="17">
        <f t="shared" si="10"/>
        <v>0</v>
      </c>
      <c r="L76" s="17">
        <f t="shared" si="11"/>
        <v>2</v>
      </c>
    </row>
    <row r="77" spans="1:12">
      <c r="A77" s="16">
        <v>75</v>
      </c>
      <c r="B77" s="16" t="s">
        <v>302</v>
      </c>
      <c r="C77" s="18">
        <v>40</v>
      </c>
      <c r="D77" s="18"/>
      <c r="E77" s="18"/>
      <c r="F77" s="19">
        <v>2</v>
      </c>
      <c r="G77" s="19">
        <v>0</v>
      </c>
      <c r="H77" s="19">
        <v>0</v>
      </c>
      <c r="I77" s="17">
        <f t="shared" si="8"/>
        <v>2</v>
      </c>
      <c r="J77" s="17">
        <f t="shared" si="9"/>
        <v>2</v>
      </c>
      <c r="K77" s="17">
        <f t="shared" si="10"/>
        <v>0</v>
      </c>
      <c r="L77" s="17">
        <f t="shared" si="11"/>
        <v>2</v>
      </c>
    </row>
    <row r="78" spans="1:12">
      <c r="A78" s="16">
        <v>76</v>
      </c>
      <c r="B78" s="16" t="s">
        <v>355</v>
      </c>
      <c r="C78" s="18">
        <v>42</v>
      </c>
      <c r="D78" s="18"/>
      <c r="E78" s="18"/>
      <c r="F78" s="19">
        <v>2</v>
      </c>
      <c r="G78" s="19">
        <v>0</v>
      </c>
      <c r="H78" s="19">
        <v>0</v>
      </c>
      <c r="I78" s="17">
        <f t="shared" si="8"/>
        <v>2</v>
      </c>
      <c r="J78" s="17">
        <f t="shared" si="9"/>
        <v>2</v>
      </c>
      <c r="K78" s="17">
        <f t="shared" si="10"/>
        <v>0</v>
      </c>
      <c r="L78" s="17">
        <f t="shared" si="11"/>
        <v>2</v>
      </c>
    </row>
  </sheetData>
  <sortState ref="B3:M92">
    <sortCondition descending="1" ref="I3:I92"/>
  </sortState>
  <phoneticPr fontId="2" type="noConversion"/>
  <conditionalFormatting sqref="B1:B1048576">
    <cfRule type="duplicateValues" dxfId="0" priority="15"/>
  </conditionalFormatting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L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6" sqref="G36"/>
    </sheetView>
  </sheetViews>
  <sheetFormatPr defaultRowHeight="16.5"/>
  <cols>
    <col min="1" max="1" width="5.5" style="1" bestFit="1" customWidth="1"/>
    <col min="2" max="2" width="21.125" style="1" customWidth="1"/>
    <col min="3" max="5" width="8.125" style="1" customWidth="1"/>
    <col min="6" max="8" width="8.25" style="14" customWidth="1"/>
    <col min="9" max="9" width="14.5" style="7" customWidth="1"/>
    <col min="10" max="11" width="9.5" style="1" customWidth="1"/>
    <col min="12" max="12" width="7.5" style="1" customWidth="1"/>
    <col min="13" max="13" width="9.5" style="1" bestFit="1" customWidth="1"/>
    <col min="14" max="14" width="7.5" style="1" bestFit="1" customWidth="1"/>
    <col min="15" max="17" width="3.5" style="1" bestFit="1" customWidth="1"/>
    <col min="18" max="20" width="2.5" style="1" bestFit="1" customWidth="1"/>
    <col min="21" max="21" width="4.5" style="1" bestFit="1" customWidth="1"/>
    <col min="22" max="23" width="3.5" style="1" bestFit="1" customWidth="1"/>
    <col min="24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36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5" t="s">
        <v>0</v>
      </c>
      <c r="B2" s="25" t="s">
        <v>4</v>
      </c>
      <c r="C2" s="26" t="s">
        <v>357</v>
      </c>
      <c r="D2" s="26" t="s">
        <v>385</v>
      </c>
      <c r="E2" s="26" t="s">
        <v>475</v>
      </c>
      <c r="F2" s="32" t="s">
        <v>358</v>
      </c>
      <c r="G2" s="32" t="s">
        <v>386</v>
      </c>
      <c r="H2" s="32" t="s">
        <v>476</v>
      </c>
      <c r="I2" s="25"/>
      <c r="J2" s="25" t="s">
        <v>288</v>
      </c>
      <c r="K2" s="25" t="s">
        <v>289</v>
      </c>
      <c r="L2" s="28" t="s">
        <v>290</v>
      </c>
    </row>
    <row r="3" spans="1:12">
      <c r="A3" s="16">
        <v>1</v>
      </c>
      <c r="B3" s="16" t="s">
        <v>8</v>
      </c>
      <c r="C3" s="18">
        <v>5</v>
      </c>
      <c r="D3" s="18">
        <v>1</v>
      </c>
      <c r="E3" s="18">
        <v>1</v>
      </c>
      <c r="F3" s="30">
        <v>14.004</v>
      </c>
      <c r="G3" s="30">
        <v>32</v>
      </c>
      <c r="H3" s="30">
        <v>32</v>
      </c>
      <c r="I3" s="17">
        <f t="shared" ref="I3:I39" si="0">SUM(F3:H3)</f>
        <v>78.003999999999991</v>
      </c>
      <c r="J3" s="17">
        <f t="shared" ref="J3:J39" si="1">LARGE(F3:H3,1)</f>
        <v>32</v>
      </c>
      <c r="K3" s="17">
        <f t="shared" ref="K3:K39" si="2">LARGE(F3:H3,2)</f>
        <v>32</v>
      </c>
      <c r="L3" s="17">
        <f t="shared" ref="L3:L39" si="3">SUM(J3:K3)</f>
        <v>64</v>
      </c>
    </row>
    <row r="4" spans="1:12">
      <c r="A4" s="16">
        <v>2</v>
      </c>
      <c r="B4" s="16" t="s">
        <v>291</v>
      </c>
      <c r="C4" s="18">
        <v>2</v>
      </c>
      <c r="D4" s="18">
        <v>2</v>
      </c>
      <c r="E4" s="18">
        <v>3</v>
      </c>
      <c r="F4" s="30">
        <v>26</v>
      </c>
      <c r="G4" s="30">
        <v>26</v>
      </c>
      <c r="H4" s="30">
        <v>20</v>
      </c>
      <c r="I4" s="17">
        <f t="shared" si="0"/>
        <v>72</v>
      </c>
      <c r="J4" s="17">
        <f t="shared" si="1"/>
        <v>26</v>
      </c>
      <c r="K4" s="17">
        <f t="shared" si="2"/>
        <v>26</v>
      </c>
      <c r="L4" s="17">
        <f t="shared" si="3"/>
        <v>52</v>
      </c>
    </row>
    <row r="5" spans="1:12">
      <c r="A5" s="16">
        <v>3</v>
      </c>
      <c r="B5" s="16" t="s">
        <v>24</v>
      </c>
      <c r="C5" s="18">
        <v>3</v>
      </c>
      <c r="D5" s="18">
        <v>3</v>
      </c>
      <c r="E5" s="18">
        <v>2</v>
      </c>
      <c r="F5" s="30">
        <v>20</v>
      </c>
      <c r="G5" s="30">
        <v>20</v>
      </c>
      <c r="H5" s="30">
        <v>26</v>
      </c>
      <c r="I5" s="17">
        <f t="shared" si="0"/>
        <v>66</v>
      </c>
      <c r="J5" s="17">
        <f t="shared" si="1"/>
        <v>26</v>
      </c>
      <c r="K5" s="17">
        <f t="shared" si="2"/>
        <v>20</v>
      </c>
      <c r="L5" s="17">
        <f t="shared" si="3"/>
        <v>46</v>
      </c>
    </row>
    <row r="6" spans="1:12">
      <c r="A6" s="16">
        <v>4</v>
      </c>
      <c r="B6" s="16" t="s">
        <v>32</v>
      </c>
      <c r="C6" s="18">
        <v>1</v>
      </c>
      <c r="D6" s="18">
        <v>3</v>
      </c>
      <c r="E6" s="18"/>
      <c r="F6" s="30">
        <v>32</v>
      </c>
      <c r="G6" s="30">
        <v>20</v>
      </c>
      <c r="H6" s="30">
        <v>0</v>
      </c>
      <c r="I6" s="17">
        <f t="shared" si="0"/>
        <v>52</v>
      </c>
      <c r="J6" s="17">
        <f t="shared" si="1"/>
        <v>32</v>
      </c>
      <c r="K6" s="17">
        <f t="shared" si="2"/>
        <v>20</v>
      </c>
      <c r="L6" s="17">
        <f t="shared" si="3"/>
        <v>52</v>
      </c>
    </row>
    <row r="7" spans="1:12">
      <c r="A7" s="16">
        <v>5</v>
      </c>
      <c r="B7" s="16" t="s">
        <v>63</v>
      </c>
      <c r="C7" s="18">
        <v>3</v>
      </c>
      <c r="D7" s="18">
        <v>12</v>
      </c>
      <c r="E7" s="18">
        <v>3</v>
      </c>
      <c r="F7" s="30">
        <v>20</v>
      </c>
      <c r="G7" s="30">
        <v>8.0050000000000008</v>
      </c>
      <c r="H7" s="30">
        <v>20</v>
      </c>
      <c r="I7" s="17">
        <f t="shared" si="0"/>
        <v>48.005000000000003</v>
      </c>
      <c r="J7" s="17">
        <f t="shared" si="1"/>
        <v>20</v>
      </c>
      <c r="K7" s="17">
        <f t="shared" si="2"/>
        <v>20</v>
      </c>
      <c r="L7" s="17">
        <f t="shared" si="3"/>
        <v>40</v>
      </c>
    </row>
    <row r="8" spans="1:12">
      <c r="A8" s="16">
        <v>6</v>
      </c>
      <c r="B8" s="16" t="s">
        <v>132</v>
      </c>
      <c r="C8" s="18">
        <v>8</v>
      </c>
      <c r="D8" s="18">
        <v>8</v>
      </c>
      <c r="E8" s="18">
        <v>5</v>
      </c>
      <c r="F8" s="30">
        <v>14.000999999999999</v>
      </c>
      <c r="G8" s="30">
        <v>14.000999999999999</v>
      </c>
      <c r="H8" s="30">
        <v>14.004</v>
      </c>
      <c r="I8" s="17">
        <f t="shared" si="0"/>
        <v>42.006</v>
      </c>
      <c r="J8" s="17">
        <f t="shared" si="1"/>
        <v>14.004</v>
      </c>
      <c r="K8" s="17">
        <f t="shared" si="2"/>
        <v>14.000999999999999</v>
      </c>
      <c r="L8" s="17">
        <f t="shared" si="3"/>
        <v>28.004999999999999</v>
      </c>
    </row>
    <row r="9" spans="1:12">
      <c r="A9" s="16">
        <v>7</v>
      </c>
      <c r="B9" s="16" t="s">
        <v>54</v>
      </c>
      <c r="C9" s="18">
        <v>10</v>
      </c>
      <c r="D9" s="18">
        <v>6</v>
      </c>
      <c r="E9" s="18">
        <v>6</v>
      </c>
      <c r="F9" s="30">
        <v>8.0070000000000103</v>
      </c>
      <c r="G9" s="30">
        <v>14.003</v>
      </c>
      <c r="H9" s="30">
        <v>14.003</v>
      </c>
      <c r="I9" s="17">
        <f t="shared" si="0"/>
        <v>36.013000000000012</v>
      </c>
      <c r="J9" s="17">
        <f t="shared" si="1"/>
        <v>14.003</v>
      </c>
      <c r="K9" s="17">
        <f t="shared" si="2"/>
        <v>14.003</v>
      </c>
      <c r="L9" s="17">
        <f t="shared" si="3"/>
        <v>28.006</v>
      </c>
    </row>
    <row r="10" spans="1:12">
      <c r="A10" s="16">
        <v>8</v>
      </c>
      <c r="B10" s="16" t="s">
        <v>58</v>
      </c>
      <c r="C10" s="18">
        <v>9</v>
      </c>
      <c r="D10" s="18">
        <v>5</v>
      </c>
      <c r="E10" s="18">
        <v>14</v>
      </c>
      <c r="F10" s="30">
        <v>8.0080000000000098</v>
      </c>
      <c r="G10" s="30">
        <v>14.004</v>
      </c>
      <c r="H10" s="30">
        <v>8.0030000000000001</v>
      </c>
      <c r="I10" s="17">
        <f t="shared" si="0"/>
        <v>30.015000000000008</v>
      </c>
      <c r="J10" s="17">
        <f t="shared" si="1"/>
        <v>14.004</v>
      </c>
      <c r="K10" s="17">
        <f t="shared" si="2"/>
        <v>8.0080000000000098</v>
      </c>
      <c r="L10" s="17">
        <f t="shared" si="3"/>
        <v>22.012000000000008</v>
      </c>
    </row>
    <row r="11" spans="1:12">
      <c r="A11" s="16">
        <v>9</v>
      </c>
      <c r="B11" s="16" t="s">
        <v>38</v>
      </c>
      <c r="C11" s="18">
        <v>6</v>
      </c>
      <c r="D11" s="18">
        <v>9</v>
      </c>
      <c r="E11" s="18">
        <v>15</v>
      </c>
      <c r="F11" s="30">
        <v>14.003</v>
      </c>
      <c r="G11" s="30">
        <v>8.0080000000000098</v>
      </c>
      <c r="H11" s="30">
        <v>8.0020000000000007</v>
      </c>
      <c r="I11" s="17">
        <f t="shared" si="0"/>
        <v>30.013000000000012</v>
      </c>
      <c r="J11" s="17">
        <f t="shared" si="1"/>
        <v>14.003</v>
      </c>
      <c r="K11" s="17">
        <f t="shared" si="2"/>
        <v>8.0080000000000098</v>
      </c>
      <c r="L11" s="17">
        <f t="shared" si="3"/>
        <v>22.01100000000001</v>
      </c>
    </row>
    <row r="12" spans="1:12">
      <c r="A12" s="16">
        <v>10</v>
      </c>
      <c r="B12" s="16" t="s">
        <v>301</v>
      </c>
      <c r="C12" s="18">
        <v>13</v>
      </c>
      <c r="D12" s="18">
        <v>15</v>
      </c>
      <c r="E12" s="18">
        <v>8</v>
      </c>
      <c r="F12" s="29">
        <v>8.0039999999999996</v>
      </c>
      <c r="G12" s="29">
        <v>8.0020000000000007</v>
      </c>
      <c r="H12" s="29">
        <v>14.000999999999999</v>
      </c>
      <c r="I12" s="17">
        <f t="shared" si="0"/>
        <v>30.006999999999998</v>
      </c>
      <c r="J12" s="17">
        <f t="shared" si="1"/>
        <v>14.000999999999999</v>
      </c>
      <c r="K12" s="17">
        <f t="shared" si="2"/>
        <v>8.0039999999999996</v>
      </c>
      <c r="L12" s="17">
        <f t="shared" si="3"/>
        <v>22.004999999999999</v>
      </c>
    </row>
    <row r="13" spans="1:12">
      <c r="A13" s="16">
        <v>11</v>
      </c>
      <c r="B13" s="16" t="s">
        <v>157</v>
      </c>
      <c r="C13" s="18">
        <v>7</v>
      </c>
      <c r="D13" s="18"/>
      <c r="E13" s="18">
        <v>7</v>
      </c>
      <c r="F13" s="30">
        <v>14.002000000000001</v>
      </c>
      <c r="G13" s="30">
        <v>0</v>
      </c>
      <c r="H13" s="30">
        <v>14.002000000000001</v>
      </c>
      <c r="I13" s="17">
        <f t="shared" si="0"/>
        <v>28.004000000000001</v>
      </c>
      <c r="J13" s="17">
        <f t="shared" si="1"/>
        <v>14.002000000000001</v>
      </c>
      <c r="K13" s="17">
        <f t="shared" si="2"/>
        <v>14.002000000000001</v>
      </c>
      <c r="L13" s="17">
        <f t="shared" si="3"/>
        <v>28.004000000000001</v>
      </c>
    </row>
    <row r="14" spans="1:12">
      <c r="A14" s="16">
        <v>12</v>
      </c>
      <c r="B14" s="16" t="s">
        <v>109</v>
      </c>
      <c r="C14" s="18">
        <v>15</v>
      </c>
      <c r="D14" s="18">
        <v>11</v>
      </c>
      <c r="E14" s="18">
        <v>11</v>
      </c>
      <c r="F14" s="29">
        <v>8.0020000000000007</v>
      </c>
      <c r="G14" s="29">
        <v>8.0060000000000109</v>
      </c>
      <c r="H14" s="29">
        <v>8.0060000000000109</v>
      </c>
      <c r="I14" s="17">
        <f t="shared" si="0"/>
        <v>24.014000000000021</v>
      </c>
      <c r="J14" s="17">
        <f t="shared" si="1"/>
        <v>8.0060000000000109</v>
      </c>
      <c r="K14" s="17">
        <f t="shared" si="2"/>
        <v>8.0060000000000109</v>
      </c>
      <c r="L14" s="17">
        <f t="shared" si="3"/>
        <v>16.012000000000022</v>
      </c>
    </row>
    <row r="15" spans="1:12">
      <c r="A15" s="16">
        <v>13</v>
      </c>
      <c r="B15" s="16" t="s">
        <v>359</v>
      </c>
      <c r="C15" s="18">
        <v>11</v>
      </c>
      <c r="D15" s="18">
        <v>17</v>
      </c>
      <c r="E15" s="18">
        <v>9</v>
      </c>
      <c r="F15" s="29">
        <v>8.0060000000000109</v>
      </c>
      <c r="G15" s="29">
        <v>4.0159999999999902</v>
      </c>
      <c r="H15" s="29">
        <v>8.0080000000000098</v>
      </c>
      <c r="I15" s="17">
        <f t="shared" si="0"/>
        <v>20.030000000000012</v>
      </c>
      <c r="J15" s="17">
        <f t="shared" si="1"/>
        <v>8.0080000000000098</v>
      </c>
      <c r="K15" s="17">
        <f t="shared" si="2"/>
        <v>8.0060000000000109</v>
      </c>
      <c r="L15" s="17">
        <f t="shared" si="3"/>
        <v>16.014000000000021</v>
      </c>
    </row>
    <row r="16" spans="1:12">
      <c r="A16" s="16">
        <v>14</v>
      </c>
      <c r="B16" s="16" t="s">
        <v>71</v>
      </c>
      <c r="C16" s="18">
        <v>14</v>
      </c>
      <c r="D16" s="18">
        <v>14</v>
      </c>
      <c r="E16" s="18">
        <v>17</v>
      </c>
      <c r="F16" s="30">
        <v>8.0030000000000001</v>
      </c>
      <c r="G16" s="30">
        <v>8.0030000000000001</v>
      </c>
      <c r="H16" s="30">
        <v>4.0159999999999902</v>
      </c>
      <c r="I16" s="17">
        <f t="shared" si="0"/>
        <v>20.021999999999991</v>
      </c>
      <c r="J16" s="17">
        <f t="shared" si="1"/>
        <v>8.0030000000000001</v>
      </c>
      <c r="K16" s="17">
        <f t="shared" si="2"/>
        <v>8.0030000000000001</v>
      </c>
      <c r="L16" s="17">
        <f t="shared" si="3"/>
        <v>16.006</v>
      </c>
    </row>
    <row r="17" spans="1:12">
      <c r="A17" s="16">
        <v>15</v>
      </c>
      <c r="B17" s="16" t="s">
        <v>50</v>
      </c>
      <c r="C17" s="18">
        <v>12</v>
      </c>
      <c r="D17" s="18">
        <v>10</v>
      </c>
      <c r="E17" s="18"/>
      <c r="F17" s="30">
        <v>8.0050000000000008</v>
      </c>
      <c r="G17" s="30">
        <v>8.0070000000000103</v>
      </c>
      <c r="H17" s="30">
        <v>0</v>
      </c>
      <c r="I17" s="17">
        <f t="shared" si="0"/>
        <v>16.012000000000011</v>
      </c>
      <c r="J17" s="17">
        <f t="shared" si="1"/>
        <v>8.0070000000000103</v>
      </c>
      <c r="K17" s="17">
        <f t="shared" si="2"/>
        <v>8.0050000000000008</v>
      </c>
      <c r="L17" s="17">
        <f t="shared" si="3"/>
        <v>16.012000000000011</v>
      </c>
    </row>
    <row r="18" spans="1:12">
      <c r="A18" s="16">
        <v>16</v>
      </c>
      <c r="B18" s="16" t="s">
        <v>98</v>
      </c>
      <c r="C18" s="18">
        <v>19</v>
      </c>
      <c r="D18" s="18">
        <v>13</v>
      </c>
      <c r="E18" s="18">
        <v>22</v>
      </c>
      <c r="F18" s="30">
        <v>4.0139999999999896</v>
      </c>
      <c r="G18" s="30">
        <v>8.0039999999999996</v>
      </c>
      <c r="H18" s="30">
        <v>4.0109999999999904</v>
      </c>
      <c r="I18" s="17">
        <f t="shared" si="0"/>
        <v>16.028999999999982</v>
      </c>
      <c r="J18" s="17">
        <f t="shared" si="1"/>
        <v>8.0039999999999996</v>
      </c>
      <c r="K18" s="17">
        <f t="shared" si="2"/>
        <v>4.0139999999999896</v>
      </c>
      <c r="L18" s="17">
        <f t="shared" si="3"/>
        <v>12.01799999999999</v>
      </c>
    </row>
    <row r="19" spans="1:12">
      <c r="A19" s="16">
        <v>17</v>
      </c>
      <c r="B19" s="16" t="s">
        <v>90</v>
      </c>
      <c r="C19" s="18">
        <v>20</v>
      </c>
      <c r="D19" s="18">
        <v>16</v>
      </c>
      <c r="E19" s="18">
        <v>18</v>
      </c>
      <c r="F19" s="30">
        <v>4.0129999999999901</v>
      </c>
      <c r="G19" s="30">
        <v>8.0009999999999994</v>
      </c>
      <c r="H19" s="30">
        <v>4.0149999999999899</v>
      </c>
      <c r="I19" s="17">
        <f t="shared" si="0"/>
        <v>16.028999999999979</v>
      </c>
      <c r="J19" s="17">
        <f t="shared" si="1"/>
        <v>8.0009999999999994</v>
      </c>
      <c r="K19" s="17">
        <f t="shared" si="2"/>
        <v>4.0149999999999899</v>
      </c>
      <c r="L19" s="17">
        <f t="shared" si="3"/>
        <v>12.015999999999989</v>
      </c>
    </row>
    <row r="20" spans="1:12">
      <c r="A20" s="16">
        <v>18</v>
      </c>
      <c r="B20" s="16" t="s">
        <v>300</v>
      </c>
      <c r="C20" s="18">
        <v>23</v>
      </c>
      <c r="D20" s="18">
        <v>18</v>
      </c>
      <c r="E20" s="18">
        <v>16</v>
      </c>
      <c r="F20" s="30">
        <v>4.00999999999999</v>
      </c>
      <c r="G20" s="30">
        <v>4.0149999999999899</v>
      </c>
      <c r="H20" s="30">
        <v>8.0009999999999994</v>
      </c>
      <c r="I20" s="17">
        <f t="shared" si="0"/>
        <v>16.025999999999982</v>
      </c>
      <c r="J20" s="17">
        <f t="shared" si="1"/>
        <v>8.0009999999999994</v>
      </c>
      <c r="K20" s="17">
        <f t="shared" si="2"/>
        <v>4.0149999999999899</v>
      </c>
      <c r="L20" s="17">
        <f t="shared" si="3"/>
        <v>12.015999999999989</v>
      </c>
    </row>
    <row r="21" spans="1:12">
      <c r="A21" s="16">
        <v>19</v>
      </c>
      <c r="B21" s="16" t="s">
        <v>297</v>
      </c>
      <c r="C21" s="18"/>
      <c r="D21" s="18">
        <v>7</v>
      </c>
      <c r="E21" s="18"/>
      <c r="F21" s="30">
        <v>0</v>
      </c>
      <c r="G21" s="30">
        <v>14.002000000000001</v>
      </c>
      <c r="H21" s="30">
        <v>0</v>
      </c>
      <c r="I21" s="17">
        <f t="shared" si="0"/>
        <v>14.002000000000001</v>
      </c>
      <c r="J21" s="17">
        <f t="shared" si="1"/>
        <v>14.002000000000001</v>
      </c>
      <c r="K21" s="17">
        <f t="shared" si="2"/>
        <v>0</v>
      </c>
      <c r="L21" s="17">
        <f t="shared" si="3"/>
        <v>14.002000000000001</v>
      </c>
    </row>
    <row r="22" spans="1:12">
      <c r="A22" s="16">
        <v>20</v>
      </c>
      <c r="B22" s="16" t="s">
        <v>17</v>
      </c>
      <c r="C22" s="18"/>
      <c r="D22" s="18"/>
      <c r="E22" s="18"/>
      <c r="F22" s="31">
        <v>13</v>
      </c>
      <c r="G22" s="30">
        <v>0</v>
      </c>
      <c r="H22" s="30">
        <v>0</v>
      </c>
      <c r="I22" s="17">
        <f t="shared" si="0"/>
        <v>13</v>
      </c>
      <c r="J22" s="17">
        <f t="shared" si="1"/>
        <v>13</v>
      </c>
      <c r="K22" s="17">
        <f t="shared" si="2"/>
        <v>0</v>
      </c>
      <c r="L22" s="17">
        <f t="shared" si="3"/>
        <v>13</v>
      </c>
    </row>
    <row r="23" spans="1:12">
      <c r="A23" s="16">
        <v>21</v>
      </c>
      <c r="B23" s="16" t="s">
        <v>296</v>
      </c>
      <c r="C23" s="18"/>
      <c r="D23" s="18">
        <v>19</v>
      </c>
      <c r="E23" s="18">
        <v>12</v>
      </c>
      <c r="F23" s="30">
        <v>0</v>
      </c>
      <c r="G23" s="30">
        <v>4.0139999999999896</v>
      </c>
      <c r="H23" s="30">
        <v>8.0050000000000008</v>
      </c>
      <c r="I23" s="17">
        <f t="shared" si="0"/>
        <v>12.018999999999991</v>
      </c>
      <c r="J23" s="17">
        <f t="shared" si="1"/>
        <v>8.0050000000000008</v>
      </c>
      <c r="K23" s="17">
        <f t="shared" si="2"/>
        <v>4.0139999999999896</v>
      </c>
      <c r="L23" s="17">
        <f t="shared" si="3"/>
        <v>12.018999999999991</v>
      </c>
    </row>
    <row r="24" spans="1:12">
      <c r="A24" s="16">
        <v>22</v>
      </c>
      <c r="B24" s="16" t="s">
        <v>133</v>
      </c>
      <c r="C24" s="18">
        <v>18</v>
      </c>
      <c r="D24" s="18">
        <v>26</v>
      </c>
      <c r="E24" s="18">
        <v>23</v>
      </c>
      <c r="F24" s="29">
        <v>4.0149999999999899</v>
      </c>
      <c r="G24" s="29">
        <v>4</v>
      </c>
      <c r="H24" s="29">
        <v>4.00999999999999</v>
      </c>
      <c r="I24" s="17">
        <f t="shared" si="0"/>
        <v>12.024999999999981</v>
      </c>
      <c r="J24" s="17">
        <f t="shared" si="1"/>
        <v>4.0149999999999899</v>
      </c>
      <c r="K24" s="17">
        <f t="shared" si="2"/>
        <v>4.00999999999999</v>
      </c>
      <c r="L24" s="17">
        <f t="shared" si="3"/>
        <v>8.0249999999999808</v>
      </c>
    </row>
    <row r="25" spans="1:12">
      <c r="A25" s="16">
        <v>23</v>
      </c>
      <c r="B25" s="16" t="s">
        <v>303</v>
      </c>
      <c r="C25" s="18">
        <v>21</v>
      </c>
      <c r="D25" s="18">
        <v>21</v>
      </c>
      <c r="E25" s="18">
        <v>19</v>
      </c>
      <c r="F25" s="30">
        <v>4.0119999999999898</v>
      </c>
      <c r="G25" s="30">
        <v>4.0119999999999898</v>
      </c>
      <c r="H25" s="30">
        <v>4.0139999999999896</v>
      </c>
      <c r="I25" s="17">
        <f t="shared" si="0"/>
        <v>12.037999999999968</v>
      </c>
      <c r="J25" s="17">
        <f t="shared" si="1"/>
        <v>4.0139999999999896</v>
      </c>
      <c r="K25" s="17">
        <f t="shared" si="2"/>
        <v>4.0119999999999898</v>
      </c>
      <c r="L25" s="17">
        <f t="shared" si="3"/>
        <v>8.0259999999999785</v>
      </c>
    </row>
    <row r="26" spans="1:12">
      <c r="A26" s="16">
        <v>24</v>
      </c>
      <c r="B26" s="16" t="s">
        <v>299</v>
      </c>
      <c r="C26" s="18">
        <v>24</v>
      </c>
      <c r="D26" s="18">
        <v>20</v>
      </c>
      <c r="E26" s="18">
        <v>21</v>
      </c>
      <c r="F26" s="30">
        <v>4.0089999999999897</v>
      </c>
      <c r="G26" s="30">
        <v>4.0129999999999901</v>
      </c>
      <c r="H26" s="30">
        <v>4.0119999999999898</v>
      </c>
      <c r="I26" s="17">
        <f t="shared" si="0"/>
        <v>12.03399999999997</v>
      </c>
      <c r="J26" s="17">
        <f t="shared" si="1"/>
        <v>4.0129999999999901</v>
      </c>
      <c r="K26" s="17">
        <f t="shared" si="2"/>
        <v>4.0119999999999898</v>
      </c>
      <c r="L26" s="17">
        <f t="shared" si="3"/>
        <v>8.0249999999999808</v>
      </c>
    </row>
    <row r="27" spans="1:12">
      <c r="A27" s="16">
        <v>25</v>
      </c>
      <c r="B27" s="16" t="s">
        <v>307</v>
      </c>
      <c r="C27" s="18">
        <v>28</v>
      </c>
      <c r="D27" s="18">
        <v>24</v>
      </c>
      <c r="E27" s="18">
        <v>20</v>
      </c>
      <c r="F27" s="29">
        <v>4</v>
      </c>
      <c r="G27" s="29">
        <v>4.0089999999999897</v>
      </c>
      <c r="H27" s="29">
        <v>4.0129999999999901</v>
      </c>
      <c r="I27" s="17">
        <f t="shared" si="0"/>
        <v>12.021999999999981</v>
      </c>
      <c r="J27" s="17">
        <f t="shared" si="1"/>
        <v>4.0129999999999901</v>
      </c>
      <c r="K27" s="17">
        <f t="shared" si="2"/>
        <v>4.0089999999999897</v>
      </c>
      <c r="L27" s="17">
        <f t="shared" si="3"/>
        <v>8.0219999999999807</v>
      </c>
    </row>
    <row r="28" spans="1:12">
      <c r="A28" s="16">
        <v>26</v>
      </c>
      <c r="B28" s="16" t="s">
        <v>312</v>
      </c>
      <c r="C28" s="18">
        <v>27</v>
      </c>
      <c r="D28" s="18">
        <v>23</v>
      </c>
      <c r="E28" s="18">
        <v>24</v>
      </c>
      <c r="F28" s="29">
        <v>4</v>
      </c>
      <c r="G28" s="29">
        <v>4.00999999999999</v>
      </c>
      <c r="H28" s="29">
        <v>4.0089999999999897</v>
      </c>
      <c r="I28" s="17">
        <f t="shared" si="0"/>
        <v>12.018999999999981</v>
      </c>
      <c r="J28" s="17">
        <f t="shared" si="1"/>
        <v>4.00999999999999</v>
      </c>
      <c r="K28" s="17">
        <f t="shared" si="2"/>
        <v>4.0089999999999897</v>
      </c>
      <c r="L28" s="17">
        <f t="shared" si="3"/>
        <v>8.0189999999999806</v>
      </c>
    </row>
    <row r="29" spans="1:12">
      <c r="A29" s="16">
        <v>27</v>
      </c>
      <c r="B29" s="16" t="s">
        <v>560</v>
      </c>
      <c r="C29" s="18"/>
      <c r="D29" s="18"/>
      <c r="E29" s="18">
        <v>10</v>
      </c>
      <c r="F29" s="30">
        <v>0</v>
      </c>
      <c r="G29" s="30">
        <v>0</v>
      </c>
      <c r="H29" s="30">
        <v>8.0070000000000103</v>
      </c>
      <c r="I29" s="17">
        <f t="shared" si="0"/>
        <v>8.0070000000000103</v>
      </c>
      <c r="J29" s="17">
        <f t="shared" si="1"/>
        <v>8.0070000000000103</v>
      </c>
      <c r="K29" s="17">
        <f t="shared" si="2"/>
        <v>0</v>
      </c>
      <c r="L29" s="17">
        <f t="shared" si="3"/>
        <v>8.0070000000000103</v>
      </c>
    </row>
    <row r="30" spans="1:12">
      <c r="A30" s="16">
        <v>28</v>
      </c>
      <c r="B30" s="16" t="s">
        <v>561</v>
      </c>
      <c r="C30" s="18"/>
      <c r="D30" s="18"/>
      <c r="E30" s="18">
        <v>13</v>
      </c>
      <c r="F30" s="30">
        <v>0</v>
      </c>
      <c r="G30" s="30">
        <v>0</v>
      </c>
      <c r="H30" s="30">
        <v>8.0039999999999996</v>
      </c>
      <c r="I30" s="17">
        <f t="shared" si="0"/>
        <v>8.0039999999999996</v>
      </c>
      <c r="J30" s="17">
        <f t="shared" si="1"/>
        <v>8.0039999999999996</v>
      </c>
      <c r="K30" s="17">
        <f t="shared" si="2"/>
        <v>0</v>
      </c>
      <c r="L30" s="17">
        <f t="shared" si="3"/>
        <v>8.0039999999999996</v>
      </c>
    </row>
    <row r="31" spans="1:12">
      <c r="A31" s="16">
        <v>29</v>
      </c>
      <c r="B31" s="16" t="s">
        <v>75</v>
      </c>
      <c r="C31" s="18">
        <v>16</v>
      </c>
      <c r="D31" s="18"/>
      <c r="E31" s="18"/>
      <c r="F31" s="30">
        <v>8.0009999999999994</v>
      </c>
      <c r="G31" s="30">
        <v>0</v>
      </c>
      <c r="H31" s="30">
        <v>0</v>
      </c>
      <c r="I31" s="17">
        <f t="shared" si="0"/>
        <v>8.0009999999999994</v>
      </c>
      <c r="J31" s="17">
        <f t="shared" si="1"/>
        <v>8.0009999999999994</v>
      </c>
      <c r="K31" s="17">
        <f t="shared" si="2"/>
        <v>0</v>
      </c>
      <c r="L31" s="17">
        <f t="shared" si="3"/>
        <v>8.0009999999999994</v>
      </c>
    </row>
    <row r="32" spans="1:12">
      <c r="A32" s="16">
        <v>30</v>
      </c>
      <c r="B32" s="16" t="s">
        <v>124</v>
      </c>
      <c r="C32" s="18">
        <v>17</v>
      </c>
      <c r="D32" s="18"/>
      <c r="E32" s="18">
        <v>25</v>
      </c>
      <c r="F32" s="30">
        <v>4.0159999999999902</v>
      </c>
      <c r="G32" s="30">
        <v>0</v>
      </c>
      <c r="H32" s="30">
        <v>4</v>
      </c>
      <c r="I32" s="17">
        <f t="shared" si="0"/>
        <v>8.0159999999999911</v>
      </c>
      <c r="J32" s="17">
        <f t="shared" si="1"/>
        <v>4.0159999999999902</v>
      </c>
      <c r="K32" s="17">
        <f t="shared" si="2"/>
        <v>4</v>
      </c>
      <c r="L32" s="17">
        <f t="shared" si="3"/>
        <v>8.0159999999999911</v>
      </c>
    </row>
    <row r="33" spans="1:12">
      <c r="A33" s="16">
        <v>31</v>
      </c>
      <c r="B33" s="16" t="s">
        <v>397</v>
      </c>
      <c r="C33" s="18"/>
      <c r="D33" s="18">
        <v>25</v>
      </c>
      <c r="E33" s="18">
        <v>26</v>
      </c>
      <c r="F33" s="30">
        <v>0</v>
      </c>
      <c r="G33" s="29">
        <v>4</v>
      </c>
      <c r="H33" s="29">
        <v>4</v>
      </c>
      <c r="I33" s="17">
        <f t="shared" si="0"/>
        <v>8</v>
      </c>
      <c r="J33" s="17">
        <f t="shared" si="1"/>
        <v>4</v>
      </c>
      <c r="K33" s="17">
        <f t="shared" si="2"/>
        <v>4</v>
      </c>
      <c r="L33" s="17">
        <f t="shared" si="3"/>
        <v>8</v>
      </c>
    </row>
    <row r="34" spans="1:12">
      <c r="A34" s="16">
        <v>32</v>
      </c>
      <c r="B34" s="16" t="s">
        <v>398</v>
      </c>
      <c r="C34" s="18"/>
      <c r="D34" s="18">
        <v>28</v>
      </c>
      <c r="E34" s="18">
        <v>27</v>
      </c>
      <c r="F34" s="30">
        <v>0</v>
      </c>
      <c r="G34" s="29">
        <v>4</v>
      </c>
      <c r="H34" s="29">
        <v>4</v>
      </c>
      <c r="I34" s="17">
        <f t="shared" si="0"/>
        <v>8</v>
      </c>
      <c r="J34" s="17">
        <f t="shared" si="1"/>
        <v>4</v>
      </c>
      <c r="K34" s="17">
        <f t="shared" si="2"/>
        <v>4</v>
      </c>
      <c r="L34" s="17">
        <f t="shared" si="3"/>
        <v>8</v>
      </c>
    </row>
    <row r="35" spans="1:12">
      <c r="A35" s="16">
        <v>33</v>
      </c>
      <c r="B35" s="16" t="s">
        <v>396</v>
      </c>
      <c r="C35" s="18"/>
      <c r="D35" s="18">
        <v>22</v>
      </c>
      <c r="E35" s="18"/>
      <c r="F35" s="30">
        <v>0</v>
      </c>
      <c r="G35" s="29">
        <v>4.0109999999999904</v>
      </c>
      <c r="H35" s="30">
        <v>0</v>
      </c>
      <c r="I35" s="17">
        <f t="shared" si="0"/>
        <v>4.0109999999999904</v>
      </c>
      <c r="J35" s="17">
        <f t="shared" si="1"/>
        <v>4.0109999999999904</v>
      </c>
      <c r="K35" s="17">
        <f t="shared" si="2"/>
        <v>0</v>
      </c>
      <c r="L35" s="17">
        <f t="shared" si="3"/>
        <v>4.0109999999999904</v>
      </c>
    </row>
    <row r="36" spans="1:12">
      <c r="A36" s="16">
        <v>34</v>
      </c>
      <c r="B36" s="16" t="s">
        <v>180</v>
      </c>
      <c r="C36" s="18">
        <v>22</v>
      </c>
      <c r="D36" s="18"/>
      <c r="E36" s="18"/>
      <c r="F36" s="29">
        <v>4.0109999999999904</v>
      </c>
      <c r="G36" s="30">
        <v>0</v>
      </c>
      <c r="H36" s="30">
        <v>0</v>
      </c>
      <c r="I36" s="17">
        <f t="shared" si="0"/>
        <v>4.0109999999999904</v>
      </c>
      <c r="J36" s="17">
        <f t="shared" si="1"/>
        <v>4.0109999999999904</v>
      </c>
      <c r="K36" s="17">
        <f t="shared" si="2"/>
        <v>0</v>
      </c>
      <c r="L36" s="17">
        <f t="shared" si="3"/>
        <v>4.0109999999999904</v>
      </c>
    </row>
    <row r="37" spans="1:12">
      <c r="A37" s="16">
        <v>35</v>
      </c>
      <c r="B37" s="16" t="s">
        <v>360</v>
      </c>
      <c r="C37" s="18">
        <v>25</v>
      </c>
      <c r="D37" s="18"/>
      <c r="E37" s="18"/>
      <c r="F37" s="29">
        <v>4</v>
      </c>
      <c r="G37" s="30">
        <v>0</v>
      </c>
      <c r="H37" s="30">
        <v>0</v>
      </c>
      <c r="I37" s="17">
        <f t="shared" si="0"/>
        <v>4</v>
      </c>
      <c r="J37" s="17">
        <f t="shared" si="1"/>
        <v>4</v>
      </c>
      <c r="K37" s="17">
        <f t="shared" si="2"/>
        <v>0</v>
      </c>
      <c r="L37" s="17">
        <f t="shared" si="3"/>
        <v>4</v>
      </c>
    </row>
    <row r="38" spans="1:12">
      <c r="A38" s="16">
        <v>36</v>
      </c>
      <c r="B38" s="16" t="s">
        <v>361</v>
      </c>
      <c r="C38" s="18">
        <v>26</v>
      </c>
      <c r="D38" s="18"/>
      <c r="E38" s="18"/>
      <c r="F38" s="29">
        <v>4</v>
      </c>
      <c r="G38" s="30">
        <v>0</v>
      </c>
      <c r="H38" s="30">
        <v>0</v>
      </c>
      <c r="I38" s="17">
        <f t="shared" si="0"/>
        <v>4</v>
      </c>
      <c r="J38" s="17">
        <f t="shared" si="1"/>
        <v>4</v>
      </c>
      <c r="K38" s="17">
        <f t="shared" si="2"/>
        <v>0</v>
      </c>
      <c r="L38" s="17">
        <f t="shared" si="3"/>
        <v>4</v>
      </c>
    </row>
    <row r="39" spans="1:12">
      <c r="A39" s="16">
        <v>37</v>
      </c>
      <c r="B39" s="16" t="s">
        <v>308</v>
      </c>
      <c r="C39" s="18"/>
      <c r="D39" s="18">
        <v>27</v>
      </c>
      <c r="E39" s="18"/>
      <c r="F39" s="30">
        <v>0</v>
      </c>
      <c r="G39" s="29">
        <v>4</v>
      </c>
      <c r="H39" s="30">
        <v>0</v>
      </c>
      <c r="I39" s="17">
        <f t="shared" si="0"/>
        <v>4</v>
      </c>
      <c r="J39" s="17">
        <f t="shared" si="1"/>
        <v>4</v>
      </c>
      <c r="K39" s="17">
        <f t="shared" si="2"/>
        <v>0</v>
      </c>
      <c r="L39" s="17">
        <f t="shared" si="3"/>
        <v>4</v>
      </c>
    </row>
  </sheetData>
  <sortState ref="B3:M52">
    <sortCondition descending="1" ref="I3:I52"/>
  </sortState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L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defaultRowHeight="16.5"/>
  <cols>
    <col min="1" max="1" width="5.5" style="1" bestFit="1" customWidth="1"/>
    <col min="2" max="2" width="11.875" style="1" bestFit="1" customWidth="1"/>
    <col min="3" max="5" width="8.125" style="1" customWidth="1"/>
    <col min="6" max="8" width="8.25" style="14" customWidth="1"/>
    <col min="9" max="9" width="14.5" style="7" customWidth="1"/>
    <col min="10" max="11" width="9.5" style="1" customWidth="1"/>
    <col min="12" max="12" width="7.5" style="1" customWidth="1"/>
    <col min="13" max="13" width="9.5" style="1" bestFit="1" customWidth="1"/>
    <col min="14" max="14" width="7.5" style="1" bestFit="1" customWidth="1"/>
    <col min="15" max="15" width="9" style="1"/>
    <col min="16" max="18" width="3.5" style="1" bestFit="1" customWidth="1"/>
    <col min="19" max="24" width="4.5" style="1" bestFit="1" customWidth="1"/>
    <col min="25" max="16384" width="9" style="1"/>
  </cols>
  <sheetData>
    <row r="1" spans="1:12">
      <c r="A1" s="10"/>
      <c r="B1" s="8"/>
      <c r="D1" s="8" t="s">
        <v>285</v>
      </c>
      <c r="E1" s="8"/>
      <c r="G1" s="8" t="s">
        <v>286</v>
      </c>
      <c r="H1" s="36"/>
      <c r="I1" s="10" t="s">
        <v>292</v>
      </c>
      <c r="J1" s="8"/>
      <c r="K1" s="10" t="s">
        <v>287</v>
      </c>
      <c r="L1" s="8"/>
    </row>
    <row r="2" spans="1:12" s="6" customFormat="1" ht="18" customHeight="1">
      <c r="A2" s="21" t="s">
        <v>0</v>
      </c>
      <c r="B2" s="21" t="s">
        <v>4</v>
      </c>
      <c r="C2" s="18" t="s">
        <v>339</v>
      </c>
      <c r="D2" s="18" t="s">
        <v>385</v>
      </c>
      <c r="E2" s="18" t="s">
        <v>477</v>
      </c>
      <c r="F2" s="22" t="s">
        <v>338</v>
      </c>
      <c r="G2" s="22" t="s">
        <v>386</v>
      </c>
      <c r="H2" s="22" t="s">
        <v>478</v>
      </c>
      <c r="I2" s="21"/>
      <c r="J2" s="21" t="s">
        <v>288</v>
      </c>
      <c r="K2" s="21" t="s">
        <v>289</v>
      </c>
      <c r="L2" s="16" t="s">
        <v>290</v>
      </c>
    </row>
    <row r="3" spans="1:12">
      <c r="A3" s="16">
        <v>1</v>
      </c>
      <c r="B3" s="16" t="s">
        <v>113</v>
      </c>
      <c r="C3" s="18">
        <v>5</v>
      </c>
      <c r="D3" s="18">
        <v>1</v>
      </c>
      <c r="E3" s="18">
        <v>1</v>
      </c>
      <c r="F3" s="19">
        <v>14.004</v>
      </c>
      <c r="G3" s="22">
        <v>32</v>
      </c>
      <c r="H3" s="22">
        <v>32</v>
      </c>
      <c r="I3" s="17">
        <f t="shared" ref="I3:I39" si="0">SUM(F3:H3)</f>
        <v>78.003999999999991</v>
      </c>
      <c r="J3" s="17">
        <f t="shared" ref="J3:J39" si="1">LARGE(F3:H3,1)</f>
        <v>32</v>
      </c>
      <c r="K3" s="17">
        <f t="shared" ref="K3:K39" si="2">LARGE(F3:H3,2)</f>
        <v>32</v>
      </c>
      <c r="L3" s="17">
        <f t="shared" ref="L3:L39" si="3">SUM(J3:K3)</f>
        <v>64</v>
      </c>
    </row>
    <row r="4" spans="1:12">
      <c r="A4" s="16">
        <v>2</v>
      </c>
      <c r="B4" s="16" t="s">
        <v>65</v>
      </c>
      <c r="C4" s="18">
        <v>2</v>
      </c>
      <c r="D4" s="18">
        <v>3</v>
      </c>
      <c r="E4" s="18">
        <v>3</v>
      </c>
      <c r="F4" s="22">
        <v>26</v>
      </c>
      <c r="G4" s="22">
        <v>20</v>
      </c>
      <c r="H4" s="22">
        <v>20</v>
      </c>
      <c r="I4" s="17">
        <f t="shared" si="0"/>
        <v>66</v>
      </c>
      <c r="J4" s="17">
        <f t="shared" si="1"/>
        <v>26</v>
      </c>
      <c r="K4" s="17">
        <f t="shared" si="2"/>
        <v>20</v>
      </c>
      <c r="L4" s="17">
        <f t="shared" si="3"/>
        <v>46</v>
      </c>
    </row>
    <row r="5" spans="1:12">
      <c r="A5" s="16">
        <v>3</v>
      </c>
      <c r="B5" s="16" t="s">
        <v>12</v>
      </c>
      <c r="C5" s="18">
        <v>1</v>
      </c>
      <c r="D5" s="18"/>
      <c r="E5" s="18">
        <v>3</v>
      </c>
      <c r="F5" s="22">
        <v>32</v>
      </c>
      <c r="G5" s="22">
        <v>0</v>
      </c>
      <c r="H5" s="22">
        <v>20</v>
      </c>
      <c r="I5" s="17">
        <f t="shared" si="0"/>
        <v>52</v>
      </c>
      <c r="J5" s="17">
        <f t="shared" si="1"/>
        <v>32</v>
      </c>
      <c r="K5" s="17">
        <f t="shared" si="2"/>
        <v>20</v>
      </c>
      <c r="L5" s="17">
        <f t="shared" si="3"/>
        <v>52</v>
      </c>
    </row>
    <row r="6" spans="1:12">
      <c r="A6" s="16">
        <v>4</v>
      </c>
      <c r="B6" s="16" t="s">
        <v>40</v>
      </c>
      <c r="C6" s="18"/>
      <c r="D6" s="18">
        <v>2</v>
      </c>
      <c r="E6" s="18">
        <v>2</v>
      </c>
      <c r="F6" s="19">
        <v>0</v>
      </c>
      <c r="G6" s="22">
        <v>26</v>
      </c>
      <c r="H6" s="22">
        <v>26</v>
      </c>
      <c r="I6" s="17">
        <f t="shared" si="0"/>
        <v>52</v>
      </c>
      <c r="J6" s="17">
        <f t="shared" si="1"/>
        <v>26</v>
      </c>
      <c r="K6" s="17">
        <f t="shared" si="2"/>
        <v>26</v>
      </c>
      <c r="L6" s="17">
        <f t="shared" si="3"/>
        <v>52</v>
      </c>
    </row>
    <row r="7" spans="1:12">
      <c r="A7" s="16">
        <v>5</v>
      </c>
      <c r="B7" s="16" t="s">
        <v>81</v>
      </c>
      <c r="C7" s="18">
        <v>3</v>
      </c>
      <c r="D7" s="18">
        <v>5</v>
      </c>
      <c r="E7" s="18">
        <v>9</v>
      </c>
      <c r="F7" s="19">
        <v>20</v>
      </c>
      <c r="G7" s="22">
        <v>14.004</v>
      </c>
      <c r="H7" s="22">
        <v>8.0080000000000098</v>
      </c>
      <c r="I7" s="17">
        <f t="shared" si="0"/>
        <v>42.012000000000008</v>
      </c>
      <c r="J7" s="17">
        <f t="shared" si="1"/>
        <v>20</v>
      </c>
      <c r="K7" s="17">
        <f t="shared" si="2"/>
        <v>14.004</v>
      </c>
      <c r="L7" s="17">
        <f t="shared" si="3"/>
        <v>34.003999999999998</v>
      </c>
    </row>
    <row r="8" spans="1:12">
      <c r="A8" s="16">
        <v>6</v>
      </c>
      <c r="B8" s="16" t="s">
        <v>105</v>
      </c>
      <c r="C8" s="18">
        <v>6</v>
      </c>
      <c r="D8" s="18">
        <v>6</v>
      </c>
      <c r="E8" s="18">
        <v>7</v>
      </c>
      <c r="F8" s="19">
        <v>14.003</v>
      </c>
      <c r="G8" s="22">
        <v>14.003</v>
      </c>
      <c r="H8" s="22">
        <v>14.002000000000001</v>
      </c>
      <c r="I8" s="17">
        <f t="shared" si="0"/>
        <v>42.008000000000003</v>
      </c>
      <c r="J8" s="17">
        <f t="shared" si="1"/>
        <v>14.003</v>
      </c>
      <c r="K8" s="17">
        <f t="shared" si="2"/>
        <v>14.003</v>
      </c>
      <c r="L8" s="17">
        <f t="shared" si="3"/>
        <v>28.006</v>
      </c>
    </row>
    <row r="9" spans="1:12">
      <c r="A9" s="16">
        <v>7</v>
      </c>
      <c r="B9" s="16" t="s">
        <v>26</v>
      </c>
      <c r="C9" s="18">
        <v>3</v>
      </c>
      <c r="D9" s="18">
        <v>3</v>
      </c>
      <c r="E9" s="18"/>
      <c r="F9" s="19">
        <v>20</v>
      </c>
      <c r="G9" s="22">
        <v>20</v>
      </c>
      <c r="H9" s="22">
        <v>0</v>
      </c>
      <c r="I9" s="17">
        <f t="shared" si="0"/>
        <v>40</v>
      </c>
      <c r="J9" s="17">
        <f t="shared" si="1"/>
        <v>20</v>
      </c>
      <c r="K9" s="17">
        <f t="shared" si="2"/>
        <v>20</v>
      </c>
      <c r="L9" s="17">
        <f t="shared" si="3"/>
        <v>40</v>
      </c>
    </row>
    <row r="10" spans="1:12">
      <c r="A10" s="16">
        <v>8</v>
      </c>
      <c r="B10" s="16" t="s">
        <v>167</v>
      </c>
      <c r="C10" s="18">
        <v>16</v>
      </c>
      <c r="D10" s="18">
        <v>7</v>
      </c>
      <c r="E10" s="18">
        <v>8</v>
      </c>
      <c r="F10" s="19">
        <v>8.0009999999999994</v>
      </c>
      <c r="G10" s="22">
        <v>14.002000000000001</v>
      </c>
      <c r="H10" s="22">
        <v>14.000999999999999</v>
      </c>
      <c r="I10" s="17">
        <f t="shared" si="0"/>
        <v>36.003999999999998</v>
      </c>
      <c r="J10" s="17">
        <f t="shared" si="1"/>
        <v>14.002000000000001</v>
      </c>
      <c r="K10" s="17">
        <f t="shared" si="2"/>
        <v>14.000999999999999</v>
      </c>
      <c r="L10" s="17">
        <f t="shared" si="3"/>
        <v>28.003</v>
      </c>
    </row>
    <row r="11" spans="1:12">
      <c r="A11" s="16">
        <v>9</v>
      </c>
      <c r="B11" s="16" t="s">
        <v>179</v>
      </c>
      <c r="C11" s="18">
        <v>9</v>
      </c>
      <c r="D11" s="18">
        <v>8</v>
      </c>
      <c r="E11" s="18">
        <v>17</v>
      </c>
      <c r="F11" s="19">
        <v>8.0080000000000098</v>
      </c>
      <c r="G11" s="22">
        <v>14.000999999999999</v>
      </c>
      <c r="H11" s="22">
        <v>4.0159999999999902</v>
      </c>
      <c r="I11" s="17">
        <f t="shared" si="0"/>
        <v>26.024999999999999</v>
      </c>
      <c r="J11" s="17">
        <f t="shared" si="1"/>
        <v>14.000999999999999</v>
      </c>
      <c r="K11" s="17">
        <f t="shared" si="2"/>
        <v>8.0080000000000098</v>
      </c>
      <c r="L11" s="17">
        <f t="shared" si="3"/>
        <v>22.009000000000007</v>
      </c>
    </row>
    <row r="12" spans="1:12">
      <c r="A12" s="16">
        <v>10</v>
      </c>
      <c r="B12" s="16" t="s">
        <v>340</v>
      </c>
      <c r="C12" s="18">
        <v>10</v>
      </c>
      <c r="D12" s="18">
        <v>10</v>
      </c>
      <c r="E12" s="18">
        <v>14</v>
      </c>
      <c r="F12" s="19">
        <v>8.0070000000000103</v>
      </c>
      <c r="G12" s="23">
        <v>8.0070000000000103</v>
      </c>
      <c r="H12" s="23">
        <v>8.0030000000000001</v>
      </c>
      <c r="I12" s="17">
        <f t="shared" si="0"/>
        <v>24.017000000000021</v>
      </c>
      <c r="J12" s="17">
        <f t="shared" si="1"/>
        <v>8.0070000000000103</v>
      </c>
      <c r="K12" s="17">
        <f t="shared" si="2"/>
        <v>8.0070000000000103</v>
      </c>
      <c r="L12" s="17">
        <f t="shared" si="3"/>
        <v>16.014000000000021</v>
      </c>
    </row>
    <row r="13" spans="1:12">
      <c r="A13" s="16">
        <v>11</v>
      </c>
      <c r="B13" s="16" t="s">
        <v>342</v>
      </c>
      <c r="C13" s="18">
        <v>15</v>
      </c>
      <c r="D13" s="18">
        <v>14</v>
      </c>
      <c r="E13" s="18">
        <v>10</v>
      </c>
      <c r="F13" s="19">
        <v>8.0020000000000007</v>
      </c>
      <c r="G13" s="23">
        <v>8.0030000000000001</v>
      </c>
      <c r="H13" s="23">
        <v>8.0070000000000103</v>
      </c>
      <c r="I13" s="17">
        <f t="shared" si="0"/>
        <v>24.012000000000015</v>
      </c>
      <c r="J13" s="17">
        <f t="shared" si="1"/>
        <v>8.0070000000000103</v>
      </c>
      <c r="K13" s="17">
        <f t="shared" si="2"/>
        <v>8.0030000000000001</v>
      </c>
      <c r="L13" s="17">
        <f t="shared" si="3"/>
        <v>16.010000000000012</v>
      </c>
    </row>
    <row r="14" spans="1:12">
      <c r="A14" s="16">
        <v>12</v>
      </c>
      <c r="B14" s="16" t="s">
        <v>181</v>
      </c>
      <c r="C14" s="18">
        <v>13</v>
      </c>
      <c r="D14" s="18">
        <v>12</v>
      </c>
      <c r="E14" s="18">
        <v>15</v>
      </c>
      <c r="F14" s="19">
        <v>8.0039999999999996</v>
      </c>
      <c r="G14" s="22">
        <v>8.0050000000000008</v>
      </c>
      <c r="H14" s="22">
        <v>8.0020000000000007</v>
      </c>
      <c r="I14" s="17">
        <f t="shared" si="0"/>
        <v>24.011000000000003</v>
      </c>
      <c r="J14" s="17">
        <f t="shared" si="1"/>
        <v>8.0050000000000008</v>
      </c>
      <c r="K14" s="17">
        <f t="shared" si="2"/>
        <v>8.0039999999999996</v>
      </c>
      <c r="L14" s="17">
        <f t="shared" si="3"/>
        <v>16.009</v>
      </c>
    </row>
    <row r="15" spans="1:12">
      <c r="A15" s="16">
        <v>13</v>
      </c>
      <c r="B15" s="16" t="s">
        <v>73</v>
      </c>
      <c r="C15" s="18">
        <v>7</v>
      </c>
      <c r="D15" s="18">
        <v>9</v>
      </c>
      <c r="E15" s="18"/>
      <c r="F15" s="19">
        <v>14.002000000000001</v>
      </c>
      <c r="G15" s="22">
        <v>8.0080000000000098</v>
      </c>
      <c r="H15" s="22">
        <v>0</v>
      </c>
      <c r="I15" s="17">
        <f t="shared" si="0"/>
        <v>22.010000000000012</v>
      </c>
      <c r="J15" s="17">
        <f t="shared" si="1"/>
        <v>14.002000000000001</v>
      </c>
      <c r="K15" s="17">
        <f t="shared" si="2"/>
        <v>8.0080000000000098</v>
      </c>
      <c r="L15" s="17">
        <f t="shared" si="3"/>
        <v>22.010000000000012</v>
      </c>
    </row>
    <row r="16" spans="1:12">
      <c r="A16" s="16">
        <v>14</v>
      </c>
      <c r="B16" s="16" t="s">
        <v>343</v>
      </c>
      <c r="C16" s="18">
        <v>17</v>
      </c>
      <c r="D16" s="18">
        <v>15</v>
      </c>
      <c r="E16" s="18">
        <v>11</v>
      </c>
      <c r="F16" s="19">
        <v>4.0159999999999902</v>
      </c>
      <c r="G16" s="23">
        <v>8.0020000000000007</v>
      </c>
      <c r="H16" s="23">
        <v>8.0060000000000109</v>
      </c>
      <c r="I16" s="17">
        <f t="shared" si="0"/>
        <v>20.024000000000001</v>
      </c>
      <c r="J16" s="17">
        <f t="shared" si="1"/>
        <v>8.0060000000000109</v>
      </c>
      <c r="K16" s="17">
        <f t="shared" si="2"/>
        <v>8.0020000000000007</v>
      </c>
      <c r="L16" s="17">
        <f t="shared" si="3"/>
        <v>16.00800000000001</v>
      </c>
    </row>
    <row r="17" spans="1:12">
      <c r="A17" s="16">
        <v>15</v>
      </c>
      <c r="B17" s="16" t="s">
        <v>345</v>
      </c>
      <c r="C17" s="18">
        <v>19</v>
      </c>
      <c r="D17" s="18">
        <v>11</v>
      </c>
      <c r="E17" s="18">
        <v>16</v>
      </c>
      <c r="F17" s="19">
        <v>4.0139999999999896</v>
      </c>
      <c r="G17" s="23">
        <v>8.0060000000000109</v>
      </c>
      <c r="H17" s="23">
        <v>8.0009999999999994</v>
      </c>
      <c r="I17" s="17">
        <f t="shared" si="0"/>
        <v>20.021000000000001</v>
      </c>
      <c r="J17" s="17">
        <f t="shared" si="1"/>
        <v>8.0060000000000109</v>
      </c>
      <c r="K17" s="17">
        <f t="shared" si="2"/>
        <v>8.0009999999999994</v>
      </c>
      <c r="L17" s="17">
        <f t="shared" si="3"/>
        <v>16.007000000000012</v>
      </c>
    </row>
    <row r="18" spans="1:12">
      <c r="A18" s="16">
        <v>16</v>
      </c>
      <c r="B18" s="16" t="s">
        <v>129</v>
      </c>
      <c r="C18" s="18">
        <v>11</v>
      </c>
      <c r="D18" s="18">
        <v>16</v>
      </c>
      <c r="E18" s="18"/>
      <c r="F18" s="19">
        <v>8.0060000000000109</v>
      </c>
      <c r="G18" s="22">
        <v>8.0009999999999994</v>
      </c>
      <c r="H18" s="22">
        <v>0</v>
      </c>
      <c r="I18" s="17">
        <f t="shared" si="0"/>
        <v>16.007000000000012</v>
      </c>
      <c r="J18" s="17">
        <f t="shared" si="1"/>
        <v>8.0060000000000109</v>
      </c>
      <c r="K18" s="17">
        <f t="shared" si="2"/>
        <v>8.0009999999999994</v>
      </c>
      <c r="L18" s="17">
        <f t="shared" si="3"/>
        <v>16.007000000000012</v>
      </c>
    </row>
    <row r="19" spans="1:12">
      <c r="A19" s="16">
        <v>17</v>
      </c>
      <c r="B19" s="16" t="s">
        <v>77</v>
      </c>
      <c r="C19" s="18">
        <v>12</v>
      </c>
      <c r="D19" s="18">
        <v>17</v>
      </c>
      <c r="E19" s="18">
        <v>20</v>
      </c>
      <c r="F19" s="19">
        <v>8.0050000000000008</v>
      </c>
      <c r="G19" s="22">
        <v>4.0159999999999902</v>
      </c>
      <c r="H19" s="22">
        <v>4.0129999999999901</v>
      </c>
      <c r="I19" s="17">
        <f t="shared" si="0"/>
        <v>16.033999999999981</v>
      </c>
      <c r="J19" s="17">
        <f t="shared" si="1"/>
        <v>8.0050000000000008</v>
      </c>
      <c r="K19" s="17">
        <f t="shared" si="2"/>
        <v>4.0159999999999902</v>
      </c>
      <c r="L19" s="17">
        <f t="shared" si="3"/>
        <v>12.02099999999999</v>
      </c>
    </row>
    <row r="20" spans="1:12">
      <c r="A20" s="16">
        <v>18</v>
      </c>
      <c r="B20" s="16" t="s">
        <v>341</v>
      </c>
      <c r="C20" s="18">
        <v>14</v>
      </c>
      <c r="D20" s="18">
        <v>13</v>
      </c>
      <c r="E20" s="18"/>
      <c r="F20" s="19">
        <v>8.0030000000000001</v>
      </c>
      <c r="G20" s="23">
        <v>8.0039999999999996</v>
      </c>
      <c r="H20" s="22">
        <v>0</v>
      </c>
      <c r="I20" s="17">
        <f t="shared" si="0"/>
        <v>16.006999999999998</v>
      </c>
      <c r="J20" s="17">
        <f t="shared" si="1"/>
        <v>8.0039999999999996</v>
      </c>
      <c r="K20" s="17">
        <f t="shared" si="2"/>
        <v>8.0030000000000001</v>
      </c>
      <c r="L20" s="17">
        <f t="shared" si="3"/>
        <v>16.006999999999998</v>
      </c>
    </row>
    <row r="21" spans="1:12">
      <c r="A21" s="16">
        <v>19</v>
      </c>
      <c r="B21" s="16" t="s">
        <v>562</v>
      </c>
      <c r="C21" s="18"/>
      <c r="D21" s="18"/>
      <c r="E21" s="18">
        <v>5</v>
      </c>
      <c r="F21" s="19">
        <v>0</v>
      </c>
      <c r="G21" s="19">
        <v>0</v>
      </c>
      <c r="H21" s="23">
        <v>14.004</v>
      </c>
      <c r="I21" s="17">
        <f t="shared" si="0"/>
        <v>14.004</v>
      </c>
      <c r="J21" s="17">
        <f t="shared" si="1"/>
        <v>14.004</v>
      </c>
      <c r="K21" s="17">
        <f t="shared" si="2"/>
        <v>0</v>
      </c>
      <c r="L21" s="17">
        <f t="shared" si="3"/>
        <v>14.004</v>
      </c>
    </row>
    <row r="22" spans="1:12">
      <c r="A22" s="16">
        <v>20</v>
      </c>
      <c r="B22" s="16" t="s">
        <v>563</v>
      </c>
      <c r="C22" s="18"/>
      <c r="D22" s="18"/>
      <c r="E22" s="18">
        <v>6</v>
      </c>
      <c r="F22" s="19">
        <v>0</v>
      </c>
      <c r="G22" s="19">
        <v>0</v>
      </c>
      <c r="H22" s="23">
        <v>14.003</v>
      </c>
      <c r="I22" s="17">
        <f t="shared" si="0"/>
        <v>14.003</v>
      </c>
      <c r="J22" s="17">
        <f t="shared" si="1"/>
        <v>14.003</v>
      </c>
      <c r="K22" s="17">
        <f t="shared" si="2"/>
        <v>0</v>
      </c>
      <c r="L22" s="17">
        <f t="shared" si="3"/>
        <v>14.003</v>
      </c>
    </row>
    <row r="23" spans="1:12">
      <c r="A23" s="16">
        <v>21</v>
      </c>
      <c r="B23" s="16" t="s">
        <v>34</v>
      </c>
      <c r="C23" s="18">
        <v>8</v>
      </c>
      <c r="D23" s="18"/>
      <c r="E23" s="18"/>
      <c r="F23" s="22">
        <v>14.000999999999999</v>
      </c>
      <c r="G23" s="22">
        <v>0</v>
      </c>
      <c r="H23" s="22">
        <v>0</v>
      </c>
      <c r="I23" s="17">
        <f t="shared" si="0"/>
        <v>14.000999999999999</v>
      </c>
      <c r="J23" s="17">
        <f t="shared" si="1"/>
        <v>14.000999999999999</v>
      </c>
      <c r="K23" s="17">
        <f t="shared" si="2"/>
        <v>0</v>
      </c>
      <c r="L23" s="17">
        <f t="shared" si="3"/>
        <v>14.000999999999999</v>
      </c>
    </row>
    <row r="24" spans="1:12">
      <c r="A24" s="16">
        <v>22</v>
      </c>
      <c r="B24" s="16" t="s">
        <v>388</v>
      </c>
      <c r="C24" s="18"/>
      <c r="D24" s="18">
        <v>18</v>
      </c>
      <c r="E24" s="18">
        <v>13</v>
      </c>
      <c r="F24" s="19">
        <v>0</v>
      </c>
      <c r="G24" s="23">
        <v>4.0149999999999899</v>
      </c>
      <c r="H24" s="23">
        <v>8.0039999999999996</v>
      </c>
      <c r="I24" s="17">
        <f t="shared" si="0"/>
        <v>12.018999999999989</v>
      </c>
      <c r="J24" s="17">
        <f t="shared" si="1"/>
        <v>8.0039999999999996</v>
      </c>
      <c r="K24" s="17">
        <f t="shared" si="2"/>
        <v>4.0149999999999899</v>
      </c>
      <c r="L24" s="17">
        <f t="shared" si="3"/>
        <v>12.018999999999989</v>
      </c>
    </row>
    <row r="25" spans="1:12">
      <c r="A25" s="16">
        <v>23</v>
      </c>
      <c r="B25" s="16" t="s">
        <v>346</v>
      </c>
      <c r="C25" s="18">
        <v>20</v>
      </c>
      <c r="D25" s="18">
        <v>20</v>
      </c>
      <c r="E25" s="18">
        <v>21</v>
      </c>
      <c r="F25" s="19">
        <v>4.0129999999999901</v>
      </c>
      <c r="G25" s="23">
        <v>4.0129999999999901</v>
      </c>
      <c r="H25" s="23">
        <v>4.0119999999999898</v>
      </c>
      <c r="I25" s="17">
        <f t="shared" si="0"/>
        <v>12.03799999999997</v>
      </c>
      <c r="J25" s="17">
        <f t="shared" si="1"/>
        <v>4.0129999999999901</v>
      </c>
      <c r="K25" s="17">
        <f t="shared" si="2"/>
        <v>4.0129999999999901</v>
      </c>
      <c r="L25" s="17">
        <f t="shared" si="3"/>
        <v>8.0259999999999803</v>
      </c>
    </row>
    <row r="26" spans="1:12">
      <c r="A26" s="16">
        <v>24</v>
      </c>
      <c r="B26" s="16" t="s">
        <v>564</v>
      </c>
      <c r="C26" s="18"/>
      <c r="D26" s="18"/>
      <c r="E26" s="18">
        <v>12</v>
      </c>
      <c r="F26" s="19">
        <v>0</v>
      </c>
      <c r="G26" s="19">
        <v>0</v>
      </c>
      <c r="H26" s="23">
        <v>8.0050000000000008</v>
      </c>
      <c r="I26" s="17">
        <f t="shared" si="0"/>
        <v>8.0050000000000008</v>
      </c>
      <c r="J26" s="17">
        <f t="shared" si="1"/>
        <v>8.0050000000000008</v>
      </c>
      <c r="K26" s="17">
        <f t="shared" si="2"/>
        <v>0</v>
      </c>
      <c r="L26" s="17">
        <f t="shared" si="3"/>
        <v>8.0050000000000008</v>
      </c>
    </row>
    <row r="27" spans="1:12">
      <c r="A27" s="16">
        <v>25</v>
      </c>
      <c r="B27" s="16" t="s">
        <v>295</v>
      </c>
      <c r="C27" s="18"/>
      <c r="D27" s="18">
        <v>22</v>
      </c>
      <c r="E27" s="18">
        <v>18</v>
      </c>
      <c r="F27" s="19">
        <v>0</v>
      </c>
      <c r="G27" s="22">
        <v>4.0109999999999904</v>
      </c>
      <c r="H27" s="22">
        <v>4.0149999999999899</v>
      </c>
      <c r="I27" s="17">
        <f t="shared" si="0"/>
        <v>8.0259999999999803</v>
      </c>
      <c r="J27" s="17">
        <f t="shared" si="1"/>
        <v>4.0149999999999899</v>
      </c>
      <c r="K27" s="17">
        <f t="shared" si="2"/>
        <v>4.0109999999999904</v>
      </c>
      <c r="L27" s="17">
        <f t="shared" si="3"/>
        <v>8.0259999999999803</v>
      </c>
    </row>
    <row r="28" spans="1:12">
      <c r="A28" s="16">
        <v>26</v>
      </c>
      <c r="B28" s="16" t="s">
        <v>196</v>
      </c>
      <c r="C28" s="18"/>
      <c r="D28" s="18">
        <v>19</v>
      </c>
      <c r="E28" s="18">
        <v>23</v>
      </c>
      <c r="F28" s="19">
        <v>0</v>
      </c>
      <c r="G28" s="23">
        <v>4.0139999999999896</v>
      </c>
      <c r="H28" s="23">
        <v>4.00999999999999</v>
      </c>
      <c r="I28" s="17">
        <f t="shared" si="0"/>
        <v>8.0239999999999796</v>
      </c>
      <c r="J28" s="17">
        <f t="shared" si="1"/>
        <v>4.0139999999999896</v>
      </c>
      <c r="K28" s="17">
        <f t="shared" si="2"/>
        <v>4.00999999999999</v>
      </c>
      <c r="L28" s="17">
        <f t="shared" si="3"/>
        <v>8.0239999999999796</v>
      </c>
    </row>
    <row r="29" spans="1:12">
      <c r="A29" s="16">
        <v>27</v>
      </c>
      <c r="B29" s="16" t="s">
        <v>393</v>
      </c>
      <c r="C29" s="18"/>
      <c r="D29" s="18">
        <v>28</v>
      </c>
      <c r="E29" s="18">
        <v>22</v>
      </c>
      <c r="F29" s="19">
        <v>0</v>
      </c>
      <c r="G29" s="23">
        <v>4</v>
      </c>
      <c r="H29" s="23">
        <v>4.0109999999999904</v>
      </c>
      <c r="I29" s="17">
        <f t="shared" si="0"/>
        <v>8.0109999999999904</v>
      </c>
      <c r="J29" s="17">
        <f t="shared" si="1"/>
        <v>4.0109999999999904</v>
      </c>
      <c r="K29" s="17">
        <f t="shared" si="2"/>
        <v>4</v>
      </c>
      <c r="L29" s="17">
        <f t="shared" si="3"/>
        <v>8.0109999999999904</v>
      </c>
    </row>
    <row r="30" spans="1:12">
      <c r="A30" s="16">
        <v>28</v>
      </c>
      <c r="B30" s="16" t="s">
        <v>391</v>
      </c>
      <c r="C30" s="18"/>
      <c r="D30" s="18">
        <v>26</v>
      </c>
      <c r="E30" s="18">
        <v>24</v>
      </c>
      <c r="F30" s="19">
        <v>0</v>
      </c>
      <c r="G30" s="23">
        <v>4</v>
      </c>
      <c r="H30" s="23">
        <v>4.0089999999999897</v>
      </c>
      <c r="I30" s="17">
        <f t="shared" si="0"/>
        <v>8.0089999999999897</v>
      </c>
      <c r="J30" s="17">
        <f t="shared" si="1"/>
        <v>4.0089999999999897</v>
      </c>
      <c r="K30" s="17">
        <f t="shared" si="2"/>
        <v>4</v>
      </c>
      <c r="L30" s="17">
        <f t="shared" si="3"/>
        <v>8.0089999999999897</v>
      </c>
    </row>
    <row r="31" spans="1:12">
      <c r="A31" s="16">
        <v>29</v>
      </c>
      <c r="B31" s="16" t="s">
        <v>344</v>
      </c>
      <c r="C31" s="18">
        <v>18</v>
      </c>
      <c r="D31" s="18"/>
      <c r="E31" s="18"/>
      <c r="F31" s="19">
        <v>4.0149999999999899</v>
      </c>
      <c r="G31" s="23">
        <v>0</v>
      </c>
      <c r="H31" s="22">
        <v>0</v>
      </c>
      <c r="I31" s="17">
        <f t="shared" si="0"/>
        <v>4.0149999999999899</v>
      </c>
      <c r="J31" s="17">
        <f t="shared" si="1"/>
        <v>4.0149999999999899</v>
      </c>
      <c r="K31" s="17">
        <f t="shared" si="2"/>
        <v>0</v>
      </c>
      <c r="L31" s="17">
        <f t="shared" si="3"/>
        <v>4.0149999999999899</v>
      </c>
    </row>
    <row r="32" spans="1:12">
      <c r="A32" s="16">
        <v>30</v>
      </c>
      <c r="B32" s="16" t="s">
        <v>565</v>
      </c>
      <c r="C32" s="18"/>
      <c r="D32" s="18"/>
      <c r="E32" s="18">
        <v>19</v>
      </c>
      <c r="F32" s="19">
        <v>0</v>
      </c>
      <c r="G32" s="19">
        <v>0</v>
      </c>
      <c r="H32" s="23">
        <v>4.0139999999999896</v>
      </c>
      <c r="I32" s="17">
        <f t="shared" si="0"/>
        <v>4.0139999999999896</v>
      </c>
      <c r="J32" s="17">
        <f t="shared" si="1"/>
        <v>4.0139999999999896</v>
      </c>
      <c r="K32" s="17">
        <f t="shared" si="2"/>
        <v>0</v>
      </c>
      <c r="L32" s="17">
        <f t="shared" si="3"/>
        <v>4.0139999999999896</v>
      </c>
    </row>
    <row r="33" spans="1:12">
      <c r="A33" s="16">
        <v>31</v>
      </c>
      <c r="B33" s="16" t="s">
        <v>163</v>
      </c>
      <c r="C33" s="18"/>
      <c r="D33" s="18">
        <v>21</v>
      </c>
      <c r="E33" s="18"/>
      <c r="F33" s="19">
        <v>0</v>
      </c>
      <c r="G33" s="23">
        <v>4.0119999999999898</v>
      </c>
      <c r="H33" s="22">
        <v>0</v>
      </c>
      <c r="I33" s="17">
        <f t="shared" si="0"/>
        <v>4.0119999999999898</v>
      </c>
      <c r="J33" s="17">
        <f t="shared" si="1"/>
        <v>4.0119999999999898</v>
      </c>
      <c r="K33" s="17">
        <f t="shared" si="2"/>
        <v>0</v>
      </c>
      <c r="L33" s="17">
        <f t="shared" si="3"/>
        <v>4.0119999999999898</v>
      </c>
    </row>
    <row r="34" spans="1:12">
      <c r="A34" s="16">
        <v>32</v>
      </c>
      <c r="B34" s="16" t="s">
        <v>173</v>
      </c>
      <c r="C34" s="18"/>
      <c r="D34" s="18">
        <v>23</v>
      </c>
      <c r="E34" s="18"/>
      <c r="F34" s="19">
        <v>0</v>
      </c>
      <c r="G34" s="23">
        <v>4.00999999999999</v>
      </c>
      <c r="H34" s="22">
        <v>0</v>
      </c>
      <c r="I34" s="17">
        <f t="shared" si="0"/>
        <v>4.00999999999999</v>
      </c>
      <c r="J34" s="17">
        <f t="shared" si="1"/>
        <v>4.00999999999999</v>
      </c>
      <c r="K34" s="17">
        <f t="shared" si="2"/>
        <v>0</v>
      </c>
      <c r="L34" s="17">
        <f t="shared" si="3"/>
        <v>4.00999999999999</v>
      </c>
    </row>
    <row r="35" spans="1:12">
      <c r="A35" s="16">
        <v>33</v>
      </c>
      <c r="B35" s="16" t="s">
        <v>389</v>
      </c>
      <c r="C35" s="18"/>
      <c r="D35" s="18">
        <v>24</v>
      </c>
      <c r="E35" s="18"/>
      <c r="F35" s="19">
        <v>0</v>
      </c>
      <c r="G35" s="23">
        <v>4.0089999999999897</v>
      </c>
      <c r="H35" s="22">
        <v>0</v>
      </c>
      <c r="I35" s="17">
        <f t="shared" si="0"/>
        <v>4.0089999999999897</v>
      </c>
      <c r="J35" s="17">
        <f t="shared" si="1"/>
        <v>4.0089999999999897</v>
      </c>
      <c r="K35" s="17">
        <f t="shared" si="2"/>
        <v>0</v>
      </c>
      <c r="L35" s="17">
        <f t="shared" si="3"/>
        <v>4.0089999999999897</v>
      </c>
    </row>
    <row r="36" spans="1:12">
      <c r="A36" s="16">
        <v>34</v>
      </c>
      <c r="B36" s="16" t="s">
        <v>310</v>
      </c>
      <c r="C36" s="18"/>
      <c r="D36" s="18"/>
      <c r="E36" s="18">
        <v>25</v>
      </c>
      <c r="F36" s="19">
        <v>0</v>
      </c>
      <c r="G36" s="19">
        <v>0</v>
      </c>
      <c r="H36" s="23">
        <v>4</v>
      </c>
      <c r="I36" s="17">
        <f t="shared" si="0"/>
        <v>4</v>
      </c>
      <c r="J36" s="17">
        <f t="shared" si="1"/>
        <v>4</v>
      </c>
      <c r="K36" s="17">
        <f t="shared" si="2"/>
        <v>0</v>
      </c>
      <c r="L36" s="17">
        <f t="shared" si="3"/>
        <v>4</v>
      </c>
    </row>
    <row r="37" spans="1:12">
      <c r="A37" s="16">
        <v>35</v>
      </c>
      <c r="B37" s="16" t="s">
        <v>566</v>
      </c>
      <c r="C37" s="18"/>
      <c r="D37" s="18"/>
      <c r="E37" s="18">
        <v>26</v>
      </c>
      <c r="F37" s="19">
        <v>0</v>
      </c>
      <c r="G37" s="19">
        <v>0</v>
      </c>
      <c r="H37" s="23">
        <v>4</v>
      </c>
      <c r="I37" s="17">
        <f t="shared" si="0"/>
        <v>4</v>
      </c>
      <c r="J37" s="17">
        <f t="shared" si="1"/>
        <v>4</v>
      </c>
      <c r="K37" s="17">
        <f t="shared" si="2"/>
        <v>0</v>
      </c>
      <c r="L37" s="17">
        <f t="shared" si="3"/>
        <v>4</v>
      </c>
    </row>
    <row r="38" spans="1:12">
      <c r="A38" s="16">
        <v>36</v>
      </c>
      <c r="B38" s="16" t="s">
        <v>390</v>
      </c>
      <c r="C38" s="18"/>
      <c r="D38" s="18">
        <v>25</v>
      </c>
      <c r="E38" s="18"/>
      <c r="F38" s="19">
        <v>0</v>
      </c>
      <c r="G38" s="23">
        <v>4</v>
      </c>
      <c r="H38" s="22">
        <v>0</v>
      </c>
      <c r="I38" s="17">
        <f t="shared" si="0"/>
        <v>4</v>
      </c>
      <c r="J38" s="17">
        <f t="shared" si="1"/>
        <v>4</v>
      </c>
      <c r="K38" s="17">
        <f t="shared" si="2"/>
        <v>0</v>
      </c>
      <c r="L38" s="17">
        <f t="shared" si="3"/>
        <v>4</v>
      </c>
    </row>
    <row r="39" spans="1:12">
      <c r="A39" s="16">
        <v>37</v>
      </c>
      <c r="B39" s="16" t="s">
        <v>392</v>
      </c>
      <c r="C39" s="18"/>
      <c r="D39" s="18">
        <v>27</v>
      </c>
      <c r="E39" s="18"/>
      <c r="F39" s="19">
        <v>0</v>
      </c>
      <c r="G39" s="23">
        <v>4</v>
      </c>
      <c r="H39" s="22">
        <v>0</v>
      </c>
      <c r="I39" s="17">
        <f t="shared" si="0"/>
        <v>4</v>
      </c>
      <c r="J39" s="17">
        <f t="shared" si="1"/>
        <v>4</v>
      </c>
      <c r="K39" s="17">
        <f t="shared" si="2"/>
        <v>0</v>
      </c>
      <c r="L39" s="17">
        <f t="shared" si="3"/>
        <v>4</v>
      </c>
    </row>
  </sheetData>
  <sortState ref="B3:M53">
    <sortCondition descending="1" ref="I3:I53"/>
  </sortState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B100"/>
  <sheetViews>
    <sheetView workbookViewId="0">
      <selection activeCell="B1" sqref="B1:B26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2">
        <v>1</v>
      </c>
      <c r="B1" s="3">
        <v>32</v>
      </c>
    </row>
    <row r="2" spans="1:2">
      <c r="A2" s="2">
        <v>2</v>
      </c>
      <c r="B2" s="3">
        <v>26</v>
      </c>
    </row>
    <row r="3" spans="1:2">
      <c r="A3" s="2">
        <v>3</v>
      </c>
      <c r="B3" s="3">
        <v>20</v>
      </c>
    </row>
    <row r="4" spans="1:2">
      <c r="A4" s="2">
        <v>4</v>
      </c>
      <c r="B4" s="3">
        <v>20</v>
      </c>
    </row>
    <row r="5" spans="1:2">
      <c r="A5" s="2">
        <v>5</v>
      </c>
      <c r="B5" s="3">
        <v>14.004</v>
      </c>
    </row>
    <row r="6" spans="1:2">
      <c r="A6" s="2">
        <v>6</v>
      </c>
      <c r="B6" s="3">
        <v>14.003</v>
      </c>
    </row>
    <row r="7" spans="1:2">
      <c r="A7" s="2">
        <v>7</v>
      </c>
      <c r="B7" s="3">
        <v>14.002000000000001</v>
      </c>
    </row>
    <row r="8" spans="1:2">
      <c r="A8" s="2">
        <v>8</v>
      </c>
      <c r="B8" s="3">
        <v>14.000999999999999</v>
      </c>
    </row>
    <row r="9" spans="1:2">
      <c r="A9" s="2">
        <v>9</v>
      </c>
      <c r="B9" s="3">
        <v>8.0080000000000098</v>
      </c>
    </row>
    <row r="10" spans="1:2">
      <c r="A10" s="2">
        <v>10</v>
      </c>
      <c r="B10" s="3">
        <v>8.0070000000000103</v>
      </c>
    </row>
    <row r="11" spans="1:2">
      <c r="A11" s="2">
        <v>11</v>
      </c>
      <c r="B11" s="3">
        <v>8.0060000000000109</v>
      </c>
    </row>
    <row r="12" spans="1:2">
      <c r="A12" s="2">
        <v>12</v>
      </c>
      <c r="B12" s="3">
        <v>8.0050000000000008</v>
      </c>
    </row>
    <row r="13" spans="1:2">
      <c r="A13" s="2">
        <v>13</v>
      </c>
      <c r="B13" s="3">
        <v>8.0039999999999996</v>
      </c>
    </row>
    <row r="14" spans="1:2">
      <c r="A14" s="2">
        <v>14</v>
      </c>
      <c r="B14" s="3">
        <v>8.0030000000000001</v>
      </c>
    </row>
    <row r="15" spans="1:2">
      <c r="A15" s="2">
        <v>15</v>
      </c>
      <c r="B15" s="3">
        <v>8.0020000000000007</v>
      </c>
    </row>
    <row r="16" spans="1:2">
      <c r="A16" s="2">
        <v>16</v>
      </c>
      <c r="B16" s="3">
        <v>8.0009999999999994</v>
      </c>
    </row>
    <row r="17" spans="1:2">
      <c r="A17" s="2">
        <v>17</v>
      </c>
      <c r="B17" s="3">
        <v>4.0159999999999902</v>
      </c>
    </row>
    <row r="18" spans="1:2">
      <c r="A18" s="2">
        <v>18</v>
      </c>
      <c r="B18" s="3">
        <v>4.0149999999999899</v>
      </c>
    </row>
    <row r="19" spans="1:2">
      <c r="A19" s="2">
        <v>19</v>
      </c>
      <c r="B19" s="3">
        <v>4.0139999999999896</v>
      </c>
    </row>
    <row r="20" spans="1:2">
      <c r="A20" s="2">
        <v>20</v>
      </c>
      <c r="B20" s="3">
        <v>4.0129999999999901</v>
      </c>
    </row>
    <row r="21" spans="1:2">
      <c r="A21" s="2">
        <v>21</v>
      </c>
      <c r="B21" s="3">
        <v>4.0119999999999898</v>
      </c>
    </row>
    <row r="22" spans="1:2">
      <c r="A22" s="2">
        <v>22</v>
      </c>
      <c r="B22" s="3">
        <v>4.0109999999999904</v>
      </c>
    </row>
    <row r="23" spans="1:2">
      <c r="A23" s="2">
        <v>23</v>
      </c>
      <c r="B23" s="3">
        <v>4.00999999999999</v>
      </c>
    </row>
    <row r="24" spans="1:2">
      <c r="A24" s="2">
        <v>24</v>
      </c>
      <c r="B24" s="3">
        <v>4.0089999999999897</v>
      </c>
    </row>
    <row r="25" spans="1:2">
      <c r="A25" s="2">
        <v>25</v>
      </c>
      <c r="B25" s="4">
        <v>4</v>
      </c>
    </row>
    <row r="26" spans="1:2">
      <c r="A26" s="2">
        <v>26</v>
      </c>
      <c r="B26" s="5">
        <v>4</v>
      </c>
    </row>
    <row r="27" spans="1:2">
      <c r="A27" s="2">
        <v>27</v>
      </c>
      <c r="B27" s="3">
        <v>4</v>
      </c>
    </row>
    <row r="28" spans="1:2">
      <c r="A28" s="2">
        <v>28</v>
      </c>
      <c r="B28" s="5">
        <v>4</v>
      </c>
    </row>
    <row r="29" spans="1:2">
      <c r="A29" s="2">
        <v>29</v>
      </c>
      <c r="B29" s="5">
        <v>4</v>
      </c>
    </row>
    <row r="30" spans="1:2">
      <c r="A30" s="2">
        <v>30</v>
      </c>
      <c r="B30" s="5">
        <v>4</v>
      </c>
    </row>
    <row r="31" spans="1:2">
      <c r="A31" s="2">
        <v>31</v>
      </c>
      <c r="B31" s="3">
        <v>4</v>
      </c>
    </row>
    <row r="32" spans="1:2">
      <c r="A32" s="2">
        <v>32</v>
      </c>
      <c r="B32" s="3">
        <v>4</v>
      </c>
    </row>
    <row r="33" spans="1:2">
      <c r="A33" s="2">
        <v>33</v>
      </c>
      <c r="B33" s="6">
        <v>2</v>
      </c>
    </row>
    <row r="34" spans="1:2">
      <c r="A34" s="2">
        <v>34</v>
      </c>
      <c r="B34" s="7">
        <v>2</v>
      </c>
    </row>
    <row r="35" spans="1:2">
      <c r="A35" s="2">
        <v>35</v>
      </c>
      <c r="B35" s="6">
        <v>2</v>
      </c>
    </row>
    <row r="36" spans="1:2">
      <c r="A36" s="2">
        <v>36</v>
      </c>
      <c r="B36" s="7">
        <v>2</v>
      </c>
    </row>
    <row r="37" spans="1:2">
      <c r="A37" s="2">
        <v>37</v>
      </c>
      <c r="B37" s="6">
        <v>2</v>
      </c>
    </row>
    <row r="38" spans="1:2">
      <c r="A38" s="2">
        <v>38</v>
      </c>
      <c r="B38" s="7">
        <v>2</v>
      </c>
    </row>
    <row r="39" spans="1:2">
      <c r="A39" s="2">
        <v>39</v>
      </c>
      <c r="B39" s="6">
        <v>2</v>
      </c>
    </row>
    <row r="40" spans="1:2">
      <c r="A40" s="2">
        <v>40</v>
      </c>
      <c r="B40" s="7">
        <v>2</v>
      </c>
    </row>
    <row r="41" spans="1:2">
      <c r="A41" s="2">
        <v>41</v>
      </c>
      <c r="B41" s="6">
        <v>2</v>
      </c>
    </row>
    <row r="42" spans="1:2">
      <c r="A42" s="2">
        <v>42</v>
      </c>
      <c r="B42" s="7">
        <v>2</v>
      </c>
    </row>
    <row r="43" spans="1:2">
      <c r="A43" s="2">
        <v>43</v>
      </c>
      <c r="B43" s="6">
        <v>2</v>
      </c>
    </row>
    <row r="44" spans="1:2">
      <c r="A44" s="2">
        <v>44</v>
      </c>
      <c r="B44" s="7">
        <v>2</v>
      </c>
    </row>
    <row r="45" spans="1:2">
      <c r="A45" s="2">
        <v>45</v>
      </c>
      <c r="B45" s="7">
        <v>2</v>
      </c>
    </row>
    <row r="46" spans="1:2">
      <c r="A46" s="2">
        <v>46</v>
      </c>
      <c r="B46" s="7">
        <v>2</v>
      </c>
    </row>
    <row r="47" spans="1:2">
      <c r="A47" s="2">
        <v>47</v>
      </c>
      <c r="B47" s="7">
        <v>2</v>
      </c>
    </row>
    <row r="48" spans="1:2">
      <c r="A48" s="2">
        <v>48</v>
      </c>
      <c r="B48" s="7">
        <v>2</v>
      </c>
    </row>
    <row r="49" spans="1:2">
      <c r="A49" s="2">
        <v>49</v>
      </c>
      <c r="B49" s="7">
        <v>2</v>
      </c>
    </row>
    <row r="50" spans="1:2">
      <c r="A50" s="2">
        <v>50</v>
      </c>
      <c r="B50" s="7">
        <v>2</v>
      </c>
    </row>
    <row r="51" spans="1:2">
      <c r="A51" s="2">
        <v>51</v>
      </c>
      <c r="B51" s="7">
        <v>2</v>
      </c>
    </row>
    <row r="52" spans="1:2">
      <c r="A52" s="2">
        <v>52</v>
      </c>
      <c r="B52" s="7">
        <v>2</v>
      </c>
    </row>
    <row r="53" spans="1:2">
      <c r="A53" s="2">
        <v>53</v>
      </c>
      <c r="B53" s="7">
        <v>2</v>
      </c>
    </row>
    <row r="54" spans="1:2">
      <c r="A54" s="2">
        <v>54</v>
      </c>
      <c r="B54" s="7">
        <v>2</v>
      </c>
    </row>
    <row r="55" spans="1:2">
      <c r="A55" s="2">
        <v>55</v>
      </c>
      <c r="B55" s="7">
        <v>2</v>
      </c>
    </row>
    <row r="56" spans="1:2">
      <c r="A56" s="2">
        <v>56</v>
      </c>
      <c r="B56" s="7">
        <v>2</v>
      </c>
    </row>
    <row r="57" spans="1:2">
      <c r="A57" s="2">
        <v>57</v>
      </c>
      <c r="B57" s="7">
        <v>2</v>
      </c>
    </row>
    <row r="58" spans="1:2">
      <c r="A58" s="2">
        <v>58</v>
      </c>
      <c r="B58" s="7">
        <v>2</v>
      </c>
    </row>
    <row r="59" spans="1:2">
      <c r="A59" s="2">
        <v>59</v>
      </c>
      <c r="B59" s="7">
        <v>2</v>
      </c>
    </row>
    <row r="60" spans="1:2">
      <c r="A60" s="2">
        <v>60</v>
      </c>
      <c r="B60" s="7">
        <v>2</v>
      </c>
    </row>
    <row r="61" spans="1:2">
      <c r="A61" s="2">
        <v>61</v>
      </c>
      <c r="B61" s="7">
        <v>2</v>
      </c>
    </row>
    <row r="62" spans="1:2">
      <c r="A62" s="2">
        <v>62</v>
      </c>
      <c r="B62" s="7">
        <v>2</v>
      </c>
    </row>
    <row r="63" spans="1:2">
      <c r="A63" s="2">
        <v>63</v>
      </c>
      <c r="B63" s="7">
        <v>2</v>
      </c>
    </row>
    <row r="64" spans="1:2">
      <c r="A64" s="2">
        <v>64</v>
      </c>
      <c r="B64" s="7">
        <v>2</v>
      </c>
    </row>
    <row r="65" spans="1:2">
      <c r="A65" s="2">
        <v>65</v>
      </c>
      <c r="B65" s="4">
        <v>1</v>
      </c>
    </row>
    <row r="66" spans="1:2">
      <c r="A66" s="2">
        <v>66</v>
      </c>
      <c r="B66" s="4">
        <v>1</v>
      </c>
    </row>
    <row r="67" spans="1:2">
      <c r="A67" s="2">
        <v>67</v>
      </c>
      <c r="B67" s="4">
        <v>1</v>
      </c>
    </row>
    <row r="68" spans="1:2">
      <c r="A68" s="2">
        <v>68</v>
      </c>
      <c r="B68" s="4">
        <v>1</v>
      </c>
    </row>
    <row r="69" spans="1:2">
      <c r="A69" s="2">
        <v>69</v>
      </c>
      <c r="B69" s="4">
        <v>1</v>
      </c>
    </row>
    <row r="70" spans="1:2">
      <c r="A70" s="2">
        <v>70</v>
      </c>
      <c r="B70" s="4">
        <v>1</v>
      </c>
    </row>
    <row r="71" spans="1:2">
      <c r="A71" s="2">
        <v>71</v>
      </c>
      <c r="B71" s="4">
        <v>1</v>
      </c>
    </row>
    <row r="72" spans="1:2">
      <c r="A72" s="2">
        <v>72</v>
      </c>
      <c r="B72" s="4">
        <v>1</v>
      </c>
    </row>
    <row r="73" spans="1:2">
      <c r="A73" s="2">
        <v>73</v>
      </c>
      <c r="B73" s="4">
        <v>1</v>
      </c>
    </row>
    <row r="74" spans="1:2">
      <c r="A74" s="2">
        <v>74</v>
      </c>
      <c r="B74" s="4">
        <v>1</v>
      </c>
    </row>
    <row r="75" spans="1:2">
      <c r="A75" s="2">
        <v>75</v>
      </c>
      <c r="B75" s="4">
        <v>1</v>
      </c>
    </row>
    <row r="76" spans="1:2">
      <c r="A76" s="2">
        <v>76</v>
      </c>
      <c r="B76" s="4">
        <v>1</v>
      </c>
    </row>
    <row r="77" spans="1:2">
      <c r="A77" s="2">
        <v>77</v>
      </c>
      <c r="B77" s="4">
        <v>1</v>
      </c>
    </row>
    <row r="78" spans="1:2">
      <c r="A78" s="2">
        <v>78</v>
      </c>
      <c r="B78" s="4">
        <v>1</v>
      </c>
    </row>
    <row r="79" spans="1:2">
      <c r="A79" s="2">
        <v>79</v>
      </c>
      <c r="B79" s="4">
        <v>1</v>
      </c>
    </row>
    <row r="80" spans="1:2">
      <c r="A80" s="2">
        <v>80</v>
      </c>
      <c r="B80" s="4">
        <v>1</v>
      </c>
    </row>
    <row r="81" spans="1:2">
      <c r="A81" s="2">
        <v>81</v>
      </c>
      <c r="B81" s="4">
        <v>1</v>
      </c>
    </row>
    <row r="82" spans="1:2">
      <c r="A82" s="2">
        <v>82</v>
      </c>
      <c r="B82" s="4">
        <v>1</v>
      </c>
    </row>
    <row r="83" spans="1:2">
      <c r="A83" s="2">
        <v>83</v>
      </c>
      <c r="B83" s="4">
        <v>1</v>
      </c>
    </row>
    <row r="84" spans="1:2">
      <c r="A84" s="2">
        <v>84</v>
      </c>
      <c r="B84" s="4">
        <v>1</v>
      </c>
    </row>
    <row r="85" spans="1:2">
      <c r="A85" s="2">
        <v>85</v>
      </c>
      <c r="B85" s="4">
        <v>1</v>
      </c>
    </row>
    <row r="86" spans="1:2">
      <c r="A86" s="2">
        <v>86</v>
      </c>
      <c r="B86" s="4">
        <v>1</v>
      </c>
    </row>
    <row r="87" spans="1:2">
      <c r="A87" s="2">
        <v>87</v>
      </c>
      <c r="B87" s="4">
        <v>1</v>
      </c>
    </row>
    <row r="88" spans="1:2">
      <c r="A88" s="2">
        <v>88</v>
      </c>
      <c r="B88" s="4">
        <v>1</v>
      </c>
    </row>
    <row r="89" spans="1:2">
      <c r="A89" s="2">
        <v>89</v>
      </c>
      <c r="B89" s="4">
        <v>1</v>
      </c>
    </row>
    <row r="90" spans="1:2">
      <c r="A90" s="2">
        <v>90</v>
      </c>
      <c r="B90" s="4">
        <v>1</v>
      </c>
    </row>
    <row r="91" spans="1:2">
      <c r="A91" s="2">
        <v>91</v>
      </c>
      <c r="B91" s="4">
        <v>1</v>
      </c>
    </row>
    <row r="92" spans="1:2">
      <c r="A92" s="2">
        <v>92</v>
      </c>
      <c r="B92" s="4">
        <v>1</v>
      </c>
    </row>
    <row r="93" spans="1:2">
      <c r="A93" s="2">
        <v>93</v>
      </c>
      <c r="B93" s="4">
        <v>1</v>
      </c>
    </row>
    <row r="94" spans="1:2">
      <c r="A94" s="2">
        <v>94</v>
      </c>
      <c r="B94" s="4">
        <v>1</v>
      </c>
    </row>
    <row r="95" spans="1:2">
      <c r="A95" s="2">
        <v>95</v>
      </c>
      <c r="B95" s="4">
        <v>1</v>
      </c>
    </row>
    <row r="96" spans="1:2">
      <c r="A96" s="2">
        <v>96</v>
      </c>
      <c r="B96" s="4">
        <v>1</v>
      </c>
    </row>
    <row r="97" spans="1:2">
      <c r="A97" s="2">
        <v>97</v>
      </c>
      <c r="B97" s="4">
        <v>1</v>
      </c>
    </row>
    <row r="98" spans="1:2">
      <c r="A98" s="2">
        <v>98</v>
      </c>
      <c r="B98" s="4">
        <v>1</v>
      </c>
    </row>
    <row r="99" spans="1:2">
      <c r="A99" s="2">
        <v>99</v>
      </c>
      <c r="B99" s="4">
        <v>1</v>
      </c>
    </row>
    <row r="100" spans="1:2">
      <c r="A100" s="2">
        <v>100</v>
      </c>
      <c r="B100" s="4">
        <v>1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年度最新青年排名!Print_Area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2016-08-29T09:43:23Z</cp:lastPrinted>
  <dcterms:created xsi:type="dcterms:W3CDTF">2000-11-09T06:52:36Z</dcterms:created>
  <dcterms:modified xsi:type="dcterms:W3CDTF">2020-11-04T01:09:06Z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