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Z:\02比賽\11排名積分\03少年\"/>
    </mc:Choice>
  </mc:AlternateContent>
  <xr:revisionPtr revIDLastSave="0" documentId="13_ncr:1_{54C76D92-38D9-49F8-AB71-8882E855F037}" xr6:coauthVersionLast="47" xr6:coauthVersionMax="47" xr10:uidLastSave="{00000000-0000-0000-0000-000000000000}"/>
  <bookViews>
    <workbookView xWindow="-120" yWindow="-120" windowWidth="29040" windowHeight="15840" tabRatio="840" xr2:uid="{00000000-000D-0000-FFFF-FFFF00000000}"/>
  </bookViews>
  <sheets>
    <sheet name="U9積分排名" sheetId="45" r:id="rId1"/>
    <sheet name="9男銳" sheetId="3" r:id="rId2"/>
    <sheet name="9男鈍" sheetId="46" r:id="rId3"/>
    <sheet name="9男軍" sheetId="47" r:id="rId4"/>
    <sheet name="9女銳" sheetId="48" r:id="rId5"/>
    <sheet name="9女鈍" sheetId="49" r:id="rId6"/>
    <sheet name="9女軍" sheetId="50" r:id="rId7"/>
    <sheet name="U11積分排名" sheetId="58" r:id="rId8"/>
    <sheet name="11男銳" sheetId="59" r:id="rId9"/>
    <sheet name="11男鈍" sheetId="60" r:id="rId10"/>
    <sheet name="11男軍" sheetId="61" r:id="rId11"/>
    <sheet name="11女銳" sheetId="62" r:id="rId12"/>
    <sheet name="11女鈍" sheetId="63" r:id="rId13"/>
    <sheet name="11女軍" sheetId="64" r:id="rId14"/>
    <sheet name="U13積分排名" sheetId="51" r:id="rId15"/>
    <sheet name="13男銳" sheetId="52" r:id="rId16"/>
    <sheet name="13男鈍" sheetId="53" r:id="rId17"/>
    <sheet name="13男軍" sheetId="54" r:id="rId18"/>
    <sheet name="13女銳" sheetId="55" r:id="rId19"/>
    <sheet name="13女鈍" sheetId="56" r:id="rId20"/>
    <sheet name="13女軍" sheetId="57" r:id="rId21"/>
    <sheet name="Sheet1" sheetId="35" r:id="rId22"/>
  </sheets>
  <definedNames>
    <definedName name="_xlnm._FilterDatabase" localSheetId="13" hidden="1">'11女軍'!$C$3:$M$26</definedName>
    <definedName name="_xlnm._FilterDatabase" localSheetId="12" hidden="1">'11女鈍'!$C$3:$M$15</definedName>
    <definedName name="_xlnm._FilterDatabase" localSheetId="11" hidden="1">'11女銳'!$C$3:$M$20</definedName>
    <definedName name="_xlnm._FilterDatabase" localSheetId="10" hidden="1">'11男軍'!$C$3:$M$32</definedName>
    <definedName name="_xlnm._FilterDatabase" localSheetId="9" hidden="1">'11男鈍'!$C$3:$M$32</definedName>
    <definedName name="_xlnm._FilterDatabase" localSheetId="8" hidden="1">'11男銳'!$C$3:$M$29</definedName>
    <definedName name="_xlnm._FilterDatabase" localSheetId="20" hidden="1">'13女軍'!$C$3:$M$20</definedName>
    <definedName name="_xlnm._FilterDatabase" localSheetId="19" hidden="1">'13女鈍'!$C$3:$M$16</definedName>
    <definedName name="_xlnm._FilterDatabase" localSheetId="18" hidden="1">'13女銳'!$C$3:$M$31</definedName>
    <definedName name="_xlnm._FilterDatabase" localSheetId="17" hidden="1">'13男軍'!$C$3:$M$36</definedName>
    <definedName name="_xlnm._FilterDatabase" localSheetId="16" hidden="1">'13男鈍'!$C$3:$M$39</definedName>
    <definedName name="_xlnm._FilterDatabase" localSheetId="15" hidden="1">'13男銳'!$C$3:$M$42</definedName>
    <definedName name="_xlnm._FilterDatabase" localSheetId="6" hidden="1">'9女軍'!$C$4:$M$17</definedName>
    <definedName name="_xlnm._FilterDatabase" localSheetId="5" hidden="1">'9女鈍'!$C$3:$M$20</definedName>
    <definedName name="_xlnm._FilterDatabase" localSheetId="4" hidden="1">'9女銳'!$C$3:$M$22</definedName>
    <definedName name="_xlnm._FilterDatabase" localSheetId="3" hidden="1">'9男軍'!$C$3:$M$3</definedName>
    <definedName name="_xlnm._FilterDatabase" localSheetId="2" hidden="1">'9男鈍'!$C$3:$M$22</definedName>
    <definedName name="_xlnm._FilterDatabase" localSheetId="1" hidden="1">'9男銳'!$C$3:$M$10</definedName>
    <definedName name="_xlnm.Print_Area" localSheetId="0">U9積分排名!$A$1:$N$23</definedName>
    <definedName name="_xlnm.Print_Titles" localSheetId="13">'11女軍'!$2:$2</definedName>
    <definedName name="_xlnm.Print_Titles" localSheetId="12">'11女鈍'!$2:$2</definedName>
    <definedName name="_xlnm.Print_Titles" localSheetId="11">'11女銳'!$2:$2</definedName>
    <definedName name="_xlnm.Print_Titles" localSheetId="10">'11男軍'!$2:$2</definedName>
    <definedName name="_xlnm.Print_Titles" localSheetId="9">'11男鈍'!$2:$2</definedName>
    <definedName name="_xlnm.Print_Titles" localSheetId="8">'11男銳'!$2:$2</definedName>
    <definedName name="_xlnm.Print_Titles" localSheetId="20">'13女軍'!$2:$2</definedName>
    <definedName name="_xlnm.Print_Titles" localSheetId="19">'13女鈍'!$2:$2</definedName>
    <definedName name="_xlnm.Print_Titles" localSheetId="18">'13女銳'!$2:$2</definedName>
    <definedName name="_xlnm.Print_Titles" localSheetId="17">'13男軍'!$2:$2</definedName>
    <definedName name="_xlnm.Print_Titles" localSheetId="16">'13男鈍'!$2:$2</definedName>
    <definedName name="_xlnm.Print_Titles" localSheetId="15">'13男銳'!$2:$2</definedName>
    <definedName name="_xlnm.Print_Titles" localSheetId="6">'9女軍'!$2:$2</definedName>
    <definedName name="_xlnm.Print_Titles" localSheetId="5">'9女鈍'!$2:$2</definedName>
    <definedName name="_xlnm.Print_Titles" localSheetId="4">'9女銳'!$2:$2</definedName>
    <definedName name="_xlnm.Print_Titles" localSheetId="3">'9男軍'!$2:$2</definedName>
    <definedName name="_xlnm.Print_Titles" localSheetId="2">'9男鈍'!$2:$2</definedName>
    <definedName name="_xlnm.Print_Titles" localSheetId="1">'9男銳'!$2:$2</definedName>
    <definedName name="_xlnm.Print_Titles" localSheetId="7">U11積分排名!$2:$3</definedName>
    <definedName name="_xlnm.Print_Titles" localSheetId="14">U13積分排名!$2:$3</definedName>
    <definedName name="_xlnm.Print_Titles" localSheetId="0">U9積分排名!$2:$3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60" l="1"/>
  <c r="K4" i="60"/>
  <c r="L4" i="60"/>
  <c r="J5" i="60"/>
  <c r="K5" i="60"/>
  <c r="L5" i="60"/>
  <c r="J6" i="60"/>
  <c r="K6" i="60"/>
  <c r="L6" i="60"/>
  <c r="J7" i="60"/>
  <c r="K7" i="60"/>
  <c r="L7" i="60"/>
  <c r="J8" i="60"/>
  <c r="K8" i="60"/>
  <c r="L8" i="60"/>
  <c r="J12" i="60"/>
  <c r="K12" i="60"/>
  <c r="L12" i="60"/>
  <c r="J9" i="60"/>
  <c r="K9" i="60"/>
  <c r="L9" i="60"/>
  <c r="J28" i="60"/>
  <c r="K28" i="60"/>
  <c r="L28" i="60"/>
  <c r="J23" i="60"/>
  <c r="K23" i="60"/>
  <c r="L23" i="60"/>
  <c r="J20" i="60"/>
  <c r="K20" i="60"/>
  <c r="L20" i="60"/>
  <c r="J10" i="60"/>
  <c r="K10" i="60"/>
  <c r="L10" i="60"/>
  <c r="J15" i="60"/>
  <c r="K15" i="60"/>
  <c r="L15" i="60"/>
  <c r="J18" i="60"/>
  <c r="K18" i="60"/>
  <c r="L18" i="60"/>
  <c r="J38" i="60"/>
  <c r="K38" i="60"/>
  <c r="L38" i="60"/>
  <c r="J21" i="60"/>
  <c r="K21" i="60"/>
  <c r="L21" i="60"/>
  <c r="J11" i="60"/>
  <c r="K11" i="60"/>
  <c r="L11" i="60"/>
  <c r="J45" i="60"/>
  <c r="K45" i="60"/>
  <c r="L45" i="60"/>
  <c r="J26" i="60"/>
  <c r="K26" i="60"/>
  <c r="L26" i="60"/>
  <c r="J13" i="60"/>
  <c r="K13" i="60"/>
  <c r="L13" i="60"/>
  <c r="J29" i="60"/>
  <c r="K29" i="60"/>
  <c r="L29" i="60"/>
  <c r="J54" i="60"/>
  <c r="K54" i="60"/>
  <c r="L54" i="60"/>
  <c r="J33" i="60"/>
  <c r="K33" i="60"/>
  <c r="L33" i="60"/>
  <c r="J35" i="60"/>
  <c r="K35" i="60"/>
  <c r="L35" i="60"/>
  <c r="J16" i="60"/>
  <c r="K16" i="60"/>
  <c r="L16" i="60"/>
  <c r="J37" i="60"/>
  <c r="K37" i="60"/>
  <c r="L37" i="60"/>
  <c r="J24" i="60"/>
  <c r="K24" i="60"/>
  <c r="L24" i="60"/>
  <c r="J41" i="60"/>
  <c r="K41" i="60"/>
  <c r="L41" i="60"/>
  <c r="J17" i="60"/>
  <c r="K17" i="60"/>
  <c r="L17" i="60"/>
  <c r="J19" i="60"/>
  <c r="K19" i="60"/>
  <c r="L19" i="60"/>
  <c r="J42" i="60"/>
  <c r="K42" i="60"/>
  <c r="L42" i="60"/>
  <c r="J43" i="60"/>
  <c r="K43" i="60"/>
  <c r="L43" i="60"/>
  <c r="J44" i="60"/>
  <c r="K44" i="60"/>
  <c r="L44" i="60"/>
  <c r="J46" i="60"/>
  <c r="K46" i="60"/>
  <c r="L46" i="60"/>
  <c r="J47" i="60"/>
  <c r="K47" i="60"/>
  <c r="L47" i="60"/>
  <c r="J48" i="60"/>
  <c r="K48" i="60"/>
  <c r="L48" i="60"/>
  <c r="J22" i="60"/>
  <c r="K22" i="60"/>
  <c r="L22" i="60"/>
  <c r="J49" i="60"/>
  <c r="K49" i="60"/>
  <c r="L49" i="60"/>
  <c r="J50" i="60"/>
  <c r="K50" i="60"/>
  <c r="L50" i="60"/>
  <c r="J51" i="60"/>
  <c r="K51" i="60"/>
  <c r="L51" i="60"/>
  <c r="J52" i="60"/>
  <c r="K52" i="60"/>
  <c r="L52" i="60"/>
  <c r="J53" i="60"/>
  <c r="K53" i="60"/>
  <c r="L53" i="60"/>
  <c r="J55" i="60"/>
  <c r="K55" i="60"/>
  <c r="L55" i="60"/>
  <c r="J56" i="60"/>
  <c r="K56" i="60"/>
  <c r="L56" i="60"/>
  <c r="J57" i="60"/>
  <c r="K57" i="60"/>
  <c r="L57" i="60"/>
  <c r="J31" i="60"/>
  <c r="K31" i="60"/>
  <c r="L31" i="60"/>
  <c r="J58" i="60"/>
  <c r="K58" i="60"/>
  <c r="L58" i="60"/>
  <c r="J59" i="60"/>
  <c r="K59" i="60"/>
  <c r="L59" i="60"/>
  <c r="J60" i="60"/>
  <c r="K60" i="60"/>
  <c r="L60" i="60"/>
  <c r="J61" i="60"/>
  <c r="K61" i="60"/>
  <c r="L61" i="60"/>
  <c r="J62" i="60"/>
  <c r="K62" i="60"/>
  <c r="L62" i="60"/>
  <c r="J63" i="60"/>
  <c r="K63" i="60"/>
  <c r="L63" i="60"/>
  <c r="J14" i="60"/>
  <c r="K14" i="60"/>
  <c r="L14" i="60"/>
  <c r="J25" i="60"/>
  <c r="K25" i="60"/>
  <c r="L25" i="60"/>
  <c r="J27" i="60"/>
  <c r="K27" i="60"/>
  <c r="L27" i="60"/>
  <c r="J30" i="60"/>
  <c r="K30" i="60"/>
  <c r="L30" i="60"/>
  <c r="J32" i="60"/>
  <c r="K32" i="60"/>
  <c r="L32" i="60"/>
  <c r="J34" i="60"/>
  <c r="K34" i="60"/>
  <c r="L34" i="60"/>
  <c r="J36" i="60"/>
  <c r="K36" i="60"/>
  <c r="L36" i="60"/>
  <c r="J39" i="60"/>
  <c r="K39" i="60"/>
  <c r="L39" i="60"/>
  <c r="J40" i="60"/>
  <c r="K40" i="60"/>
  <c r="L40" i="60"/>
  <c r="L3" i="60"/>
  <c r="K3" i="60"/>
  <c r="J3" i="60"/>
  <c r="M39" i="60" l="1"/>
  <c r="M34" i="60"/>
  <c r="M30" i="60"/>
  <c r="M25" i="60"/>
  <c r="M40" i="60"/>
  <c r="M36" i="60"/>
  <c r="M32" i="60"/>
  <c r="M27" i="60"/>
  <c r="M62" i="60"/>
  <c r="M60" i="60"/>
  <c r="M58" i="60"/>
  <c r="M57" i="60"/>
  <c r="M55" i="60"/>
  <c r="M52" i="60"/>
  <c r="M50" i="60"/>
  <c r="M47" i="60"/>
  <c r="M44" i="60"/>
  <c r="M42" i="60"/>
  <c r="M33" i="60"/>
  <c r="M29" i="60"/>
  <c r="M26" i="60"/>
  <c r="M38" i="60"/>
  <c r="M15" i="60"/>
  <c r="M20" i="60"/>
  <c r="M28" i="60"/>
  <c r="M12" i="60"/>
  <c r="M7" i="60"/>
  <c r="M14" i="60"/>
  <c r="M22" i="60"/>
  <c r="M17" i="60"/>
  <c r="M24" i="60"/>
  <c r="M16" i="60"/>
  <c r="M11" i="60"/>
  <c r="M5" i="60"/>
  <c r="M63" i="60"/>
  <c r="M61" i="60"/>
  <c r="M59" i="60"/>
  <c r="M31" i="60"/>
  <c r="M56" i="60"/>
  <c r="M53" i="60"/>
  <c r="M51" i="60"/>
  <c r="M49" i="60"/>
  <c r="M48" i="60"/>
  <c r="M46" i="60"/>
  <c r="M43" i="60"/>
  <c r="M19" i="60"/>
  <c r="M41" i="60"/>
  <c r="M37" i="60"/>
  <c r="M35" i="60"/>
  <c r="M54" i="60"/>
  <c r="M13" i="60"/>
  <c r="M45" i="60"/>
  <c r="M21" i="60"/>
  <c r="M18" i="60"/>
  <c r="M10" i="60"/>
  <c r="M23" i="60"/>
  <c r="M9" i="60"/>
  <c r="M8" i="60"/>
  <c r="M6" i="60"/>
  <c r="M4" i="60"/>
  <c r="M3" i="60"/>
  <c r="K9" i="3" l="1"/>
  <c r="L9" i="3"/>
  <c r="K10" i="3"/>
  <c r="L10" i="3"/>
  <c r="K13" i="3"/>
  <c r="L13" i="3"/>
  <c r="K14" i="3"/>
  <c r="L14" i="3"/>
  <c r="K16" i="3"/>
  <c r="L16" i="3"/>
  <c r="K18" i="3"/>
  <c r="L18" i="3"/>
  <c r="K21" i="3"/>
  <c r="L21" i="3"/>
  <c r="K23" i="3"/>
  <c r="L23" i="3"/>
  <c r="K34" i="3"/>
  <c r="L34" i="3"/>
  <c r="K35" i="3"/>
  <c r="L35" i="3"/>
  <c r="M35" i="3"/>
  <c r="K36" i="3"/>
  <c r="L36" i="3"/>
  <c r="M36" i="3" s="1"/>
  <c r="K37" i="3"/>
  <c r="L37" i="3"/>
  <c r="M37" i="3" s="1"/>
  <c r="K38" i="3"/>
  <c r="L38" i="3"/>
  <c r="K18" i="48"/>
  <c r="L18" i="48"/>
  <c r="M18" i="48" s="1"/>
  <c r="J4" i="46"/>
  <c r="K4" i="46"/>
  <c r="L4" i="46"/>
  <c r="J8" i="46"/>
  <c r="K8" i="46"/>
  <c r="L8" i="46"/>
  <c r="J11" i="46"/>
  <c r="K11" i="46"/>
  <c r="L11" i="46"/>
  <c r="J3" i="46"/>
  <c r="K3" i="46"/>
  <c r="L3" i="46"/>
  <c r="J12" i="46"/>
  <c r="K12" i="46"/>
  <c r="L12" i="46"/>
  <c r="J13" i="46"/>
  <c r="K13" i="46"/>
  <c r="L13" i="46"/>
  <c r="J5" i="46"/>
  <c r="K5" i="46"/>
  <c r="L5" i="46"/>
  <c r="J15" i="46"/>
  <c r="K15" i="46"/>
  <c r="L15" i="46"/>
  <c r="J17" i="46"/>
  <c r="K17" i="46"/>
  <c r="L17" i="46"/>
  <c r="J18" i="46"/>
  <c r="K18" i="46"/>
  <c r="L18" i="46"/>
  <c r="J19" i="46"/>
  <c r="K19" i="46"/>
  <c r="L19" i="46"/>
  <c r="J20" i="46"/>
  <c r="K20" i="46"/>
  <c r="L20" i="46"/>
  <c r="J9" i="46"/>
  <c r="K9" i="46"/>
  <c r="L9" i="46"/>
  <c r="J21" i="46"/>
  <c r="K21" i="46"/>
  <c r="L21" i="46"/>
  <c r="J22" i="46"/>
  <c r="K22" i="46"/>
  <c r="L22" i="46"/>
  <c r="J10" i="46"/>
  <c r="K10" i="46"/>
  <c r="L10" i="46"/>
  <c r="J23" i="46"/>
  <c r="K23" i="46"/>
  <c r="L23" i="46"/>
  <c r="J24" i="46"/>
  <c r="K24" i="46"/>
  <c r="L24" i="46"/>
  <c r="J25" i="46"/>
  <c r="K25" i="46"/>
  <c r="L25" i="46"/>
  <c r="J26" i="46"/>
  <c r="K26" i="46"/>
  <c r="L26" i="46"/>
  <c r="J7" i="46"/>
  <c r="K7" i="46"/>
  <c r="L7" i="46"/>
  <c r="J27" i="46"/>
  <c r="K27" i="46"/>
  <c r="L27" i="46"/>
  <c r="J28" i="46"/>
  <c r="K28" i="46"/>
  <c r="L28" i="46"/>
  <c r="J29" i="46"/>
  <c r="K29" i="46"/>
  <c r="L29" i="46"/>
  <c r="J30" i="46"/>
  <c r="K30" i="46"/>
  <c r="L30" i="46"/>
  <c r="J31" i="46"/>
  <c r="K31" i="46"/>
  <c r="L31" i="46"/>
  <c r="J32" i="46"/>
  <c r="K32" i="46"/>
  <c r="L32" i="46"/>
  <c r="J33" i="46"/>
  <c r="K33" i="46"/>
  <c r="L33" i="46"/>
  <c r="J34" i="46"/>
  <c r="K34" i="46"/>
  <c r="L34" i="46"/>
  <c r="J14" i="46"/>
  <c r="K14" i="46"/>
  <c r="L14" i="46"/>
  <c r="J16" i="46"/>
  <c r="K16" i="46"/>
  <c r="L16" i="46"/>
  <c r="M16" i="46" s="1"/>
  <c r="J3" i="47"/>
  <c r="K3" i="47"/>
  <c r="L3" i="47"/>
  <c r="M3" i="47"/>
  <c r="J11" i="47"/>
  <c r="K11" i="47"/>
  <c r="L11" i="47"/>
  <c r="M11" i="47"/>
  <c r="J12" i="47"/>
  <c r="K12" i="47"/>
  <c r="L12" i="47"/>
  <c r="M12" i="47"/>
  <c r="J13" i="47"/>
  <c r="K13" i="47"/>
  <c r="L13" i="47"/>
  <c r="M13" i="47"/>
  <c r="J15" i="47"/>
  <c r="K15" i="47"/>
  <c r="L15" i="47"/>
  <c r="M15" i="47"/>
  <c r="J6" i="47"/>
  <c r="K6" i="47"/>
  <c r="L6" i="47"/>
  <c r="M6" i="47"/>
  <c r="J8" i="47"/>
  <c r="K8" i="47"/>
  <c r="L8" i="47"/>
  <c r="M8" i="47"/>
  <c r="J4" i="47"/>
  <c r="K4" i="47"/>
  <c r="L4" i="47"/>
  <c r="M4" i="47"/>
  <c r="J17" i="47"/>
  <c r="K17" i="47"/>
  <c r="L17" i="47"/>
  <c r="M17" i="47"/>
  <c r="J7" i="47"/>
  <c r="K7" i="47"/>
  <c r="L7" i="47"/>
  <c r="M7" i="47"/>
  <c r="J9" i="47"/>
  <c r="K9" i="47"/>
  <c r="L9" i="47"/>
  <c r="M9" i="47"/>
  <c r="J10" i="47"/>
  <c r="K10" i="47"/>
  <c r="L10" i="47"/>
  <c r="M10" i="47"/>
  <c r="J14" i="47"/>
  <c r="K14" i="47"/>
  <c r="L14" i="47"/>
  <c r="M14" i="47"/>
  <c r="J16" i="47"/>
  <c r="K16" i="47"/>
  <c r="L16" i="47"/>
  <c r="M16" i="47"/>
  <c r="J18" i="47"/>
  <c r="K18" i="47"/>
  <c r="L18" i="47"/>
  <c r="M18" i="47"/>
  <c r="J19" i="47"/>
  <c r="K19" i="47"/>
  <c r="L19" i="47"/>
  <c r="M19" i="47"/>
  <c r="J20" i="47"/>
  <c r="K20" i="47"/>
  <c r="L20" i="47"/>
  <c r="M20" i="47"/>
  <c r="J5" i="48"/>
  <c r="K5" i="48"/>
  <c r="L5" i="48"/>
  <c r="J6" i="48"/>
  <c r="K6" i="48"/>
  <c r="L6" i="48"/>
  <c r="J7" i="48"/>
  <c r="K7" i="48"/>
  <c r="L7" i="48"/>
  <c r="J15" i="48"/>
  <c r="K15" i="48"/>
  <c r="L15" i="48"/>
  <c r="J9" i="48"/>
  <c r="K9" i="48"/>
  <c r="L9" i="48"/>
  <c r="J4" i="48"/>
  <c r="K4" i="48"/>
  <c r="L4" i="48"/>
  <c r="J13" i="48"/>
  <c r="K13" i="48"/>
  <c r="L13" i="48"/>
  <c r="J16" i="48"/>
  <c r="K16" i="48"/>
  <c r="L16" i="48"/>
  <c r="J19" i="48"/>
  <c r="K19" i="48"/>
  <c r="L19" i="48"/>
  <c r="J20" i="48"/>
  <c r="K20" i="48"/>
  <c r="L20" i="48"/>
  <c r="J8" i="48"/>
  <c r="K8" i="48"/>
  <c r="L8" i="48"/>
  <c r="J21" i="48"/>
  <c r="K21" i="48"/>
  <c r="L21" i="48"/>
  <c r="J10" i="48"/>
  <c r="K10" i="48"/>
  <c r="L10" i="48"/>
  <c r="J11" i="48"/>
  <c r="K11" i="48"/>
  <c r="L11" i="48"/>
  <c r="J12" i="48"/>
  <c r="K12" i="48"/>
  <c r="L12" i="48"/>
  <c r="J14" i="48"/>
  <c r="K14" i="48"/>
  <c r="L14" i="48"/>
  <c r="J17" i="48"/>
  <c r="K17" i="48"/>
  <c r="L17" i="48"/>
  <c r="J18" i="48"/>
  <c r="J22" i="48"/>
  <c r="J23" i="48"/>
  <c r="J24" i="48"/>
  <c r="J25" i="48"/>
  <c r="J26" i="48"/>
  <c r="J27" i="48"/>
  <c r="J28" i="48"/>
  <c r="J29" i="48"/>
  <c r="J30" i="48"/>
  <c r="J31" i="48"/>
  <c r="J32" i="48"/>
  <c r="J33" i="48"/>
  <c r="J13" i="49"/>
  <c r="K13" i="49"/>
  <c r="L13" i="49"/>
  <c r="J4" i="49"/>
  <c r="K4" i="49"/>
  <c r="L4" i="49"/>
  <c r="J7" i="49"/>
  <c r="K7" i="49"/>
  <c r="L7" i="49"/>
  <c r="J9" i="49"/>
  <c r="K9" i="49"/>
  <c r="L9" i="49"/>
  <c r="J11" i="49"/>
  <c r="K11" i="49"/>
  <c r="L11" i="49"/>
  <c r="J5" i="49"/>
  <c r="K5" i="49"/>
  <c r="L5" i="49"/>
  <c r="J20" i="49"/>
  <c r="K20" i="49"/>
  <c r="L20" i="49"/>
  <c r="J14" i="49"/>
  <c r="K14" i="49"/>
  <c r="L14" i="49"/>
  <c r="J16" i="49"/>
  <c r="K16" i="49"/>
  <c r="L16" i="49"/>
  <c r="J17" i="49"/>
  <c r="K17" i="49"/>
  <c r="L17" i="49"/>
  <c r="J8" i="49"/>
  <c r="K8" i="49"/>
  <c r="L8" i="49"/>
  <c r="J6" i="49"/>
  <c r="K6" i="49"/>
  <c r="L6" i="49"/>
  <c r="J18" i="49"/>
  <c r="K18" i="49"/>
  <c r="L18" i="49"/>
  <c r="J19" i="49"/>
  <c r="K19" i="49"/>
  <c r="L19" i="49"/>
  <c r="J10" i="49"/>
  <c r="K10" i="49"/>
  <c r="L10" i="49"/>
  <c r="M10" i="49" s="1"/>
  <c r="J12" i="49"/>
  <c r="K12" i="49"/>
  <c r="L12" i="49"/>
  <c r="M12" i="49" s="1"/>
  <c r="J15" i="49"/>
  <c r="K15" i="49"/>
  <c r="L15" i="49"/>
  <c r="M15" i="49" s="1"/>
  <c r="J3" i="50"/>
  <c r="K3" i="50"/>
  <c r="L3" i="50"/>
  <c r="J4" i="50"/>
  <c r="K4" i="50"/>
  <c r="L4" i="50"/>
  <c r="M4" i="50" s="1"/>
  <c r="J6" i="50"/>
  <c r="K6" i="50"/>
  <c r="L6" i="50"/>
  <c r="J7" i="50"/>
  <c r="K7" i="50"/>
  <c r="L7" i="50"/>
  <c r="M7" i="50" s="1"/>
  <c r="J8" i="50"/>
  <c r="K8" i="50"/>
  <c r="L8" i="50"/>
  <c r="J9" i="50"/>
  <c r="K9" i="50"/>
  <c r="L9" i="50"/>
  <c r="M9" i="50" s="1"/>
  <c r="J10" i="50"/>
  <c r="K10" i="50"/>
  <c r="L10" i="50"/>
  <c r="J11" i="50"/>
  <c r="K11" i="50"/>
  <c r="L11" i="50"/>
  <c r="M11" i="50" s="1"/>
  <c r="J12" i="50"/>
  <c r="K12" i="50"/>
  <c r="L12" i="50"/>
  <c r="J13" i="50"/>
  <c r="K13" i="50"/>
  <c r="L13" i="50"/>
  <c r="M13" i="50" s="1"/>
  <c r="J14" i="50"/>
  <c r="K14" i="50"/>
  <c r="L14" i="50"/>
  <c r="J15" i="50"/>
  <c r="K15" i="50"/>
  <c r="L15" i="50"/>
  <c r="M15" i="50" s="1"/>
  <c r="J16" i="50"/>
  <c r="K16" i="50"/>
  <c r="L16" i="50"/>
  <c r="J17" i="50"/>
  <c r="K17" i="50"/>
  <c r="L17" i="50"/>
  <c r="M17" i="50" s="1"/>
  <c r="J18" i="50"/>
  <c r="K18" i="50"/>
  <c r="L18" i="50"/>
  <c r="J19" i="50"/>
  <c r="K19" i="50"/>
  <c r="L19" i="50"/>
  <c r="M19" i="50" s="1"/>
  <c r="J20" i="50"/>
  <c r="K20" i="50"/>
  <c r="L20" i="50"/>
  <c r="J21" i="50"/>
  <c r="K21" i="50"/>
  <c r="L21" i="50"/>
  <c r="M21" i="50" s="1"/>
  <c r="J22" i="50"/>
  <c r="K22" i="50"/>
  <c r="L22" i="50"/>
  <c r="J5" i="59"/>
  <c r="K5" i="59"/>
  <c r="L5" i="59"/>
  <c r="J8" i="59"/>
  <c r="K8" i="59"/>
  <c r="L8" i="59"/>
  <c r="J13" i="59"/>
  <c r="K13" i="59"/>
  <c r="L13" i="59"/>
  <c r="J3" i="59"/>
  <c r="K3" i="59"/>
  <c r="L3" i="59"/>
  <c r="J17" i="59"/>
  <c r="K17" i="59"/>
  <c r="L17" i="59"/>
  <c r="J12" i="59"/>
  <c r="K12" i="59"/>
  <c r="L12" i="59"/>
  <c r="J14" i="59"/>
  <c r="K14" i="59"/>
  <c r="L14" i="59"/>
  <c r="J19" i="59"/>
  <c r="K19" i="59"/>
  <c r="L19" i="59"/>
  <c r="J16" i="59"/>
  <c r="K16" i="59"/>
  <c r="L16" i="59"/>
  <c r="J9" i="59"/>
  <c r="K9" i="59"/>
  <c r="L9" i="59"/>
  <c r="J7" i="59"/>
  <c r="K7" i="59"/>
  <c r="L7" i="59"/>
  <c r="J25" i="59"/>
  <c r="K25" i="59"/>
  <c r="L25" i="59"/>
  <c r="J26" i="59"/>
  <c r="K26" i="59"/>
  <c r="L26" i="59"/>
  <c r="J30" i="59"/>
  <c r="K30" i="59"/>
  <c r="L30" i="59"/>
  <c r="J21" i="59"/>
  <c r="K21" i="59"/>
  <c r="L21" i="59"/>
  <c r="J22" i="59"/>
  <c r="K22" i="59"/>
  <c r="L22" i="59"/>
  <c r="J23" i="59"/>
  <c r="K23" i="59"/>
  <c r="L23" i="59"/>
  <c r="J11" i="59"/>
  <c r="K11" i="59"/>
  <c r="L11" i="59"/>
  <c r="J24" i="59"/>
  <c r="K24" i="59"/>
  <c r="L24" i="59"/>
  <c r="J41" i="59"/>
  <c r="K41" i="59"/>
  <c r="L41" i="59"/>
  <c r="J28" i="59"/>
  <c r="K28" i="59"/>
  <c r="L28" i="59"/>
  <c r="J33" i="59"/>
  <c r="K33" i="59"/>
  <c r="L33" i="59"/>
  <c r="J6" i="59"/>
  <c r="K6" i="59"/>
  <c r="L6" i="59"/>
  <c r="J35" i="59"/>
  <c r="K35" i="59"/>
  <c r="L35" i="59"/>
  <c r="J36" i="59"/>
  <c r="K36" i="59"/>
  <c r="L36" i="59"/>
  <c r="J37" i="59"/>
  <c r="K37" i="59"/>
  <c r="L37" i="59"/>
  <c r="J15" i="59"/>
  <c r="K15" i="59"/>
  <c r="L15" i="59"/>
  <c r="J38" i="59"/>
  <c r="K38" i="59"/>
  <c r="L38" i="59"/>
  <c r="J20" i="59"/>
  <c r="K20" i="59"/>
  <c r="L20" i="59"/>
  <c r="J39" i="59"/>
  <c r="K39" i="59"/>
  <c r="L39" i="59"/>
  <c r="J40" i="59"/>
  <c r="K40" i="59"/>
  <c r="L40" i="59"/>
  <c r="J10" i="59"/>
  <c r="K10" i="59"/>
  <c r="L10" i="59"/>
  <c r="J42" i="59"/>
  <c r="K42" i="59"/>
  <c r="L42" i="59"/>
  <c r="J43" i="59"/>
  <c r="K43" i="59"/>
  <c r="L43" i="59"/>
  <c r="J44" i="59"/>
  <c r="K44" i="59"/>
  <c r="L44" i="59"/>
  <c r="J45" i="59"/>
  <c r="K45" i="59"/>
  <c r="L45" i="59"/>
  <c r="J46" i="59"/>
  <c r="K46" i="59"/>
  <c r="L46" i="59"/>
  <c r="J47" i="59"/>
  <c r="K47" i="59"/>
  <c r="L47" i="59"/>
  <c r="J48" i="59"/>
  <c r="K48" i="59"/>
  <c r="L48" i="59"/>
  <c r="J49" i="59"/>
  <c r="K49" i="59"/>
  <c r="L49" i="59"/>
  <c r="J50" i="59"/>
  <c r="K50" i="59"/>
  <c r="L50" i="59"/>
  <c r="J51" i="59"/>
  <c r="K51" i="59"/>
  <c r="L51" i="59"/>
  <c r="J52" i="59"/>
  <c r="K52" i="59"/>
  <c r="L52" i="59"/>
  <c r="J18" i="59"/>
  <c r="K18" i="59"/>
  <c r="L18" i="59"/>
  <c r="J27" i="59"/>
  <c r="K27" i="59"/>
  <c r="L27" i="59"/>
  <c r="J29" i="59"/>
  <c r="K29" i="59"/>
  <c r="L29" i="59"/>
  <c r="J31" i="59"/>
  <c r="K31" i="59"/>
  <c r="L31" i="59"/>
  <c r="J32" i="59"/>
  <c r="K32" i="59"/>
  <c r="L32" i="59"/>
  <c r="J34" i="59"/>
  <c r="K34" i="59"/>
  <c r="L34" i="59"/>
  <c r="J4" i="61"/>
  <c r="K4" i="61"/>
  <c r="L4" i="61"/>
  <c r="J10" i="61"/>
  <c r="K10" i="61"/>
  <c r="L10" i="61"/>
  <c r="J11" i="61"/>
  <c r="K11" i="61"/>
  <c r="L11" i="61"/>
  <c r="J14" i="61"/>
  <c r="K14" i="61"/>
  <c r="L14" i="61"/>
  <c r="J15" i="61"/>
  <c r="K15" i="61"/>
  <c r="L15" i="61"/>
  <c r="J5" i="61"/>
  <c r="K5" i="61"/>
  <c r="L5" i="61"/>
  <c r="J7" i="61"/>
  <c r="K7" i="61"/>
  <c r="L7" i="61"/>
  <c r="J18" i="61"/>
  <c r="K18" i="61"/>
  <c r="L18" i="61"/>
  <c r="J6" i="61"/>
  <c r="K6" i="61"/>
  <c r="L6" i="61"/>
  <c r="J20" i="61"/>
  <c r="K20" i="61"/>
  <c r="L20" i="61"/>
  <c r="J22" i="61"/>
  <c r="K22" i="61"/>
  <c r="L22" i="61"/>
  <c r="J24" i="61"/>
  <c r="K24" i="61"/>
  <c r="L24" i="61"/>
  <c r="J26" i="61"/>
  <c r="K26" i="61"/>
  <c r="L26" i="61"/>
  <c r="J27" i="61"/>
  <c r="K27" i="61"/>
  <c r="L27" i="61"/>
  <c r="J29" i="61"/>
  <c r="K29" i="61"/>
  <c r="L29" i="61"/>
  <c r="J8" i="61"/>
  <c r="K8" i="61"/>
  <c r="L8" i="61"/>
  <c r="J17" i="61"/>
  <c r="K17" i="61"/>
  <c r="L17" i="61"/>
  <c r="J34" i="61"/>
  <c r="K34" i="61"/>
  <c r="L34" i="61"/>
  <c r="J9" i="61"/>
  <c r="K9" i="61"/>
  <c r="L9" i="61"/>
  <c r="J12" i="61"/>
  <c r="K12" i="61"/>
  <c r="L12" i="61"/>
  <c r="J13" i="61"/>
  <c r="K13" i="61"/>
  <c r="L13" i="61"/>
  <c r="J16" i="61"/>
  <c r="K16" i="61"/>
  <c r="L16" i="61"/>
  <c r="J19" i="61"/>
  <c r="K19" i="61"/>
  <c r="L19" i="61"/>
  <c r="J21" i="61"/>
  <c r="K21" i="61"/>
  <c r="L21" i="61"/>
  <c r="J23" i="61"/>
  <c r="K23" i="61"/>
  <c r="L23" i="61"/>
  <c r="J25" i="61"/>
  <c r="K25" i="61"/>
  <c r="L25" i="61"/>
  <c r="J28" i="61"/>
  <c r="K28" i="61"/>
  <c r="L28" i="61"/>
  <c r="J30" i="61"/>
  <c r="K30" i="61"/>
  <c r="L30" i="61"/>
  <c r="J31" i="61"/>
  <c r="K31" i="61"/>
  <c r="L31" i="61"/>
  <c r="J32" i="61"/>
  <c r="K32" i="61"/>
  <c r="L32" i="61"/>
  <c r="J33" i="61"/>
  <c r="K33" i="61"/>
  <c r="L33" i="61"/>
  <c r="J35" i="61"/>
  <c r="K35" i="61"/>
  <c r="L35" i="61"/>
  <c r="J6" i="62"/>
  <c r="K6" i="62"/>
  <c r="L6" i="62"/>
  <c r="J3" i="62"/>
  <c r="K3" i="62"/>
  <c r="L3" i="62"/>
  <c r="J10" i="62"/>
  <c r="K10" i="62"/>
  <c r="L10" i="62"/>
  <c r="J5" i="62"/>
  <c r="K5" i="62"/>
  <c r="L5" i="62"/>
  <c r="J8" i="62"/>
  <c r="K8" i="62"/>
  <c r="L8" i="62"/>
  <c r="J12" i="62"/>
  <c r="K12" i="62"/>
  <c r="L12" i="62"/>
  <c r="J20" i="62"/>
  <c r="K20" i="62"/>
  <c r="L20" i="62"/>
  <c r="J7" i="62"/>
  <c r="K7" i="62"/>
  <c r="L7" i="62"/>
  <c r="J11" i="62"/>
  <c r="K11" i="62"/>
  <c r="L11" i="62"/>
  <c r="J13" i="62"/>
  <c r="K13" i="62"/>
  <c r="L13" i="62"/>
  <c r="J9" i="62"/>
  <c r="K9" i="62"/>
  <c r="L9" i="62"/>
  <c r="J33" i="62"/>
  <c r="K33" i="62"/>
  <c r="L33" i="62"/>
  <c r="J16" i="62"/>
  <c r="K16" i="62"/>
  <c r="L16" i="62"/>
  <c r="J21" i="62"/>
  <c r="K21" i="62"/>
  <c r="L21" i="62"/>
  <c r="J34" i="62"/>
  <c r="K34" i="62"/>
  <c r="L34" i="62"/>
  <c r="J25" i="62"/>
  <c r="K25" i="62"/>
  <c r="L25" i="62"/>
  <c r="J26" i="62"/>
  <c r="K26" i="62"/>
  <c r="L26" i="62"/>
  <c r="J27" i="62"/>
  <c r="K27" i="62"/>
  <c r="L27" i="62"/>
  <c r="J28" i="62"/>
  <c r="K28" i="62"/>
  <c r="L28" i="62"/>
  <c r="J29" i="62"/>
  <c r="K29" i="62"/>
  <c r="L29" i="62"/>
  <c r="J30" i="62"/>
  <c r="K30" i="62"/>
  <c r="L30" i="62"/>
  <c r="J18" i="62"/>
  <c r="K18" i="62"/>
  <c r="L18" i="62"/>
  <c r="J31" i="62"/>
  <c r="K31" i="62"/>
  <c r="L31" i="62"/>
  <c r="J17" i="62"/>
  <c r="K17" i="62"/>
  <c r="L17" i="62"/>
  <c r="J32" i="62"/>
  <c r="K32" i="62"/>
  <c r="L32" i="62"/>
  <c r="J14" i="62"/>
  <c r="K14" i="62"/>
  <c r="L14" i="62"/>
  <c r="M14" i="62" s="1"/>
  <c r="J15" i="62"/>
  <c r="K15" i="62"/>
  <c r="L15" i="62"/>
  <c r="M15" i="62" s="1"/>
  <c r="J19" i="62"/>
  <c r="K19" i="62"/>
  <c r="L19" i="62"/>
  <c r="M19" i="62" s="1"/>
  <c r="J22" i="62"/>
  <c r="K22" i="62"/>
  <c r="L22" i="62"/>
  <c r="M22" i="62" s="1"/>
  <c r="J23" i="62"/>
  <c r="K23" i="62"/>
  <c r="L23" i="62"/>
  <c r="M23" i="62" s="1"/>
  <c r="J24" i="62"/>
  <c r="K24" i="62"/>
  <c r="L24" i="62"/>
  <c r="M24" i="62" s="1"/>
  <c r="J6" i="63"/>
  <c r="K6" i="63"/>
  <c r="L6" i="63"/>
  <c r="J4" i="63"/>
  <c r="K4" i="63"/>
  <c r="L4" i="63"/>
  <c r="M4" i="63" s="1"/>
  <c r="J3" i="63"/>
  <c r="K3" i="63"/>
  <c r="L3" i="63"/>
  <c r="J8" i="63"/>
  <c r="K8" i="63"/>
  <c r="L8" i="63"/>
  <c r="M8" i="63" s="1"/>
  <c r="J5" i="63"/>
  <c r="K5" i="63"/>
  <c r="L5" i="63"/>
  <c r="J9" i="63"/>
  <c r="K9" i="63"/>
  <c r="L9" i="63"/>
  <c r="M9" i="63" s="1"/>
  <c r="J13" i="63"/>
  <c r="K13" i="63"/>
  <c r="L13" i="63"/>
  <c r="J7" i="63"/>
  <c r="K7" i="63"/>
  <c r="L7" i="63"/>
  <c r="M7" i="63" s="1"/>
  <c r="J10" i="63"/>
  <c r="K10" i="63"/>
  <c r="L10" i="63"/>
  <c r="J14" i="63"/>
  <c r="K14" i="63"/>
  <c r="L14" i="63"/>
  <c r="M14" i="63" s="1"/>
  <c r="J15" i="63"/>
  <c r="K15" i="63"/>
  <c r="L15" i="63"/>
  <c r="J12" i="63"/>
  <c r="K12" i="63"/>
  <c r="L12" i="63"/>
  <c r="M12" i="63" s="1"/>
  <c r="J18" i="63"/>
  <c r="K18" i="63"/>
  <c r="L18" i="63"/>
  <c r="J26" i="63"/>
  <c r="K26" i="63"/>
  <c r="L26" i="63"/>
  <c r="M26" i="63" s="1"/>
  <c r="J19" i="63"/>
  <c r="K19" i="63"/>
  <c r="L19" i="63"/>
  <c r="J20" i="63"/>
  <c r="K20" i="63"/>
  <c r="L20" i="63"/>
  <c r="M20" i="63" s="1"/>
  <c r="J21" i="63"/>
  <c r="K21" i="63"/>
  <c r="L21" i="63"/>
  <c r="J22" i="63"/>
  <c r="K22" i="63"/>
  <c r="L22" i="63"/>
  <c r="M22" i="63" s="1"/>
  <c r="J23" i="63"/>
  <c r="K23" i="63"/>
  <c r="L23" i="63"/>
  <c r="J24" i="63"/>
  <c r="K24" i="63"/>
  <c r="L24" i="63"/>
  <c r="M24" i="63" s="1"/>
  <c r="J25" i="63"/>
  <c r="K25" i="63"/>
  <c r="L25" i="63"/>
  <c r="J16" i="63"/>
  <c r="K16" i="63"/>
  <c r="L16" i="63"/>
  <c r="M16" i="63" s="1"/>
  <c r="J17" i="63"/>
  <c r="K17" i="63"/>
  <c r="L17" i="63"/>
  <c r="J3" i="64"/>
  <c r="K3" i="64"/>
  <c r="L3" i="64"/>
  <c r="M3" i="64"/>
  <c r="J6" i="64"/>
  <c r="K6" i="64"/>
  <c r="L6" i="64"/>
  <c r="M6" i="64"/>
  <c r="J5" i="64"/>
  <c r="K5" i="64"/>
  <c r="L5" i="64"/>
  <c r="M5" i="64"/>
  <c r="J12" i="64"/>
  <c r="K12" i="64"/>
  <c r="L12" i="64"/>
  <c r="M12" i="64"/>
  <c r="J7" i="64"/>
  <c r="K7" i="64"/>
  <c r="L7" i="64"/>
  <c r="M7" i="64"/>
  <c r="J8" i="64"/>
  <c r="K8" i="64"/>
  <c r="L8" i="64"/>
  <c r="M8" i="64"/>
  <c r="J9" i="64"/>
  <c r="K9" i="64"/>
  <c r="L9" i="64"/>
  <c r="M9" i="64"/>
  <c r="J10" i="64"/>
  <c r="K10" i="64"/>
  <c r="L10" i="64"/>
  <c r="M10" i="64"/>
  <c r="J11" i="64"/>
  <c r="K11" i="64"/>
  <c r="L11" i="64"/>
  <c r="M11" i="64"/>
  <c r="J13" i="64"/>
  <c r="K13" i="64"/>
  <c r="L13" i="64"/>
  <c r="M13" i="64"/>
  <c r="J14" i="64"/>
  <c r="K14" i="64"/>
  <c r="L14" i="64"/>
  <c r="M14" i="64"/>
  <c r="J15" i="64"/>
  <c r="K15" i="64"/>
  <c r="L15" i="64"/>
  <c r="M15" i="64"/>
  <c r="J16" i="64"/>
  <c r="K16" i="64"/>
  <c r="L16" i="64"/>
  <c r="M16" i="64"/>
  <c r="J17" i="64"/>
  <c r="K17" i="64"/>
  <c r="L17" i="64"/>
  <c r="M17" i="64"/>
  <c r="J18" i="64"/>
  <c r="K18" i="64"/>
  <c r="L18" i="64"/>
  <c r="M18" i="64"/>
  <c r="J19" i="64"/>
  <c r="K19" i="64"/>
  <c r="L19" i="64"/>
  <c r="M19" i="64"/>
  <c r="J20" i="64"/>
  <c r="K20" i="64"/>
  <c r="L20" i="64"/>
  <c r="M20" i="64"/>
  <c r="J21" i="64"/>
  <c r="K21" i="64"/>
  <c r="L21" i="64"/>
  <c r="M21" i="64"/>
  <c r="J22" i="64"/>
  <c r="K22" i="64"/>
  <c r="L22" i="64"/>
  <c r="M22" i="64"/>
  <c r="J23" i="64"/>
  <c r="K23" i="64"/>
  <c r="L23" i="64"/>
  <c r="M23" i="64"/>
  <c r="J24" i="64"/>
  <c r="K24" i="64"/>
  <c r="L24" i="64"/>
  <c r="M24" i="64"/>
  <c r="J25" i="64"/>
  <c r="K25" i="64"/>
  <c r="L25" i="64"/>
  <c r="M25" i="64"/>
  <c r="J26" i="64"/>
  <c r="K26" i="64"/>
  <c r="L26" i="64"/>
  <c r="M26" i="64"/>
  <c r="J27" i="64"/>
  <c r="K27" i="64"/>
  <c r="L27" i="64"/>
  <c r="M27" i="64"/>
  <c r="J28" i="64"/>
  <c r="K28" i="64"/>
  <c r="L28" i="64"/>
  <c r="M28" i="64"/>
  <c r="J29" i="64"/>
  <c r="K29" i="64"/>
  <c r="L29" i="64"/>
  <c r="M29" i="64"/>
  <c r="J30" i="64"/>
  <c r="K30" i="64"/>
  <c r="L30" i="64"/>
  <c r="M30" i="64"/>
  <c r="J31" i="64"/>
  <c r="K31" i="64"/>
  <c r="L31" i="64"/>
  <c r="M31" i="64"/>
  <c r="J32" i="64"/>
  <c r="K32" i="64"/>
  <c r="L32" i="64"/>
  <c r="M32" i="64"/>
  <c r="J5" i="52"/>
  <c r="K5" i="52"/>
  <c r="L5" i="52"/>
  <c r="J7" i="52"/>
  <c r="K7" i="52"/>
  <c r="L7" i="52"/>
  <c r="J8" i="52"/>
  <c r="K8" i="52"/>
  <c r="L8" i="52"/>
  <c r="J10" i="52"/>
  <c r="K10" i="52"/>
  <c r="L10" i="52"/>
  <c r="J4" i="52"/>
  <c r="K4" i="52"/>
  <c r="L4" i="52"/>
  <c r="J11" i="52"/>
  <c r="K11" i="52"/>
  <c r="L11" i="52"/>
  <c r="J12" i="52"/>
  <c r="K12" i="52"/>
  <c r="L12" i="52"/>
  <c r="J6" i="52"/>
  <c r="K6" i="52"/>
  <c r="L6" i="52"/>
  <c r="J21" i="52"/>
  <c r="K21" i="52"/>
  <c r="L21" i="52"/>
  <c r="J9" i="52"/>
  <c r="K9" i="52"/>
  <c r="L9" i="52"/>
  <c r="J18" i="52"/>
  <c r="K18" i="52"/>
  <c r="L18" i="52"/>
  <c r="J15" i="52"/>
  <c r="K15" i="52"/>
  <c r="L15" i="52"/>
  <c r="J16" i="52"/>
  <c r="K16" i="52"/>
  <c r="L16" i="52"/>
  <c r="J19" i="52"/>
  <c r="K19" i="52"/>
  <c r="L19" i="52"/>
  <c r="J20" i="52"/>
  <c r="K20" i="52"/>
  <c r="L20" i="52"/>
  <c r="J23" i="52"/>
  <c r="K23" i="52"/>
  <c r="L23" i="52"/>
  <c r="J25" i="52"/>
  <c r="K25" i="52"/>
  <c r="L25" i="52"/>
  <c r="J27" i="52"/>
  <c r="K27" i="52"/>
  <c r="L27" i="52"/>
  <c r="J30" i="52"/>
  <c r="K30" i="52"/>
  <c r="L30" i="52"/>
  <c r="J31" i="52"/>
  <c r="K31" i="52"/>
  <c r="L31" i="52"/>
  <c r="J33" i="52"/>
  <c r="K33" i="52"/>
  <c r="L33" i="52"/>
  <c r="J34" i="52"/>
  <c r="K34" i="52"/>
  <c r="L34" i="52"/>
  <c r="J13" i="52"/>
  <c r="K13" i="52"/>
  <c r="L13" i="52"/>
  <c r="J14" i="52"/>
  <c r="K14" i="52"/>
  <c r="L14" i="52"/>
  <c r="J35" i="52"/>
  <c r="K35" i="52"/>
  <c r="L35" i="52"/>
  <c r="J36" i="52"/>
  <c r="K36" i="52"/>
  <c r="L36" i="52"/>
  <c r="J37" i="52"/>
  <c r="K37" i="52"/>
  <c r="L37" i="52"/>
  <c r="J38" i="52"/>
  <c r="K38" i="52"/>
  <c r="L38" i="52"/>
  <c r="J39" i="52"/>
  <c r="K39" i="52"/>
  <c r="L39" i="52"/>
  <c r="J40" i="52"/>
  <c r="K40" i="52"/>
  <c r="L40" i="52"/>
  <c r="J41" i="52"/>
  <c r="K41" i="52"/>
  <c r="L41" i="52"/>
  <c r="J17" i="52"/>
  <c r="K17" i="52"/>
  <c r="L17" i="52"/>
  <c r="J22" i="52"/>
  <c r="K22" i="52"/>
  <c r="L22" i="52"/>
  <c r="J24" i="52"/>
  <c r="K24" i="52"/>
  <c r="L24" i="52"/>
  <c r="J26" i="52"/>
  <c r="K26" i="52"/>
  <c r="L26" i="52"/>
  <c r="J28" i="52"/>
  <c r="K28" i="52"/>
  <c r="L28" i="52"/>
  <c r="J29" i="52"/>
  <c r="K29" i="52"/>
  <c r="L29" i="52"/>
  <c r="J32" i="52"/>
  <c r="K32" i="52"/>
  <c r="L32" i="52"/>
  <c r="J3" i="53"/>
  <c r="K3" i="53"/>
  <c r="L3" i="53"/>
  <c r="J6" i="53"/>
  <c r="K6" i="53"/>
  <c r="L6" i="53"/>
  <c r="J7" i="53"/>
  <c r="K7" i="53"/>
  <c r="L7" i="53"/>
  <c r="J8" i="53"/>
  <c r="K8" i="53"/>
  <c r="L8" i="53"/>
  <c r="J26" i="53"/>
  <c r="K26" i="53"/>
  <c r="L26" i="53"/>
  <c r="J11" i="53"/>
  <c r="K11" i="53"/>
  <c r="L11" i="53"/>
  <c r="J9" i="53"/>
  <c r="K9" i="53"/>
  <c r="L9" i="53"/>
  <c r="J14" i="53"/>
  <c r="K14" i="53"/>
  <c r="L14" i="53"/>
  <c r="J5" i="53"/>
  <c r="K5" i="53"/>
  <c r="L5" i="53"/>
  <c r="J15" i="53"/>
  <c r="K15" i="53"/>
  <c r="L15" i="53"/>
  <c r="J37" i="53"/>
  <c r="K37" i="53"/>
  <c r="L37" i="53"/>
  <c r="J22" i="53"/>
  <c r="K22" i="53"/>
  <c r="L22" i="53"/>
  <c r="J13" i="53"/>
  <c r="K13" i="53"/>
  <c r="L13" i="53"/>
  <c r="J12" i="53"/>
  <c r="K12" i="53"/>
  <c r="L12" i="53"/>
  <c r="J16" i="53"/>
  <c r="K16" i="53"/>
  <c r="L16" i="53"/>
  <c r="J10" i="53"/>
  <c r="K10" i="53"/>
  <c r="L10" i="53"/>
  <c r="J27" i="53"/>
  <c r="K27" i="53"/>
  <c r="L27" i="53"/>
  <c r="J19" i="53"/>
  <c r="K19" i="53"/>
  <c r="L19" i="53"/>
  <c r="J29" i="53"/>
  <c r="K29" i="53"/>
  <c r="L29" i="53"/>
  <c r="J18" i="53"/>
  <c r="K18" i="53"/>
  <c r="L18" i="53"/>
  <c r="J31" i="53"/>
  <c r="K31" i="53"/>
  <c r="L31" i="53"/>
  <c r="J32" i="53"/>
  <c r="K32" i="53"/>
  <c r="L32" i="53"/>
  <c r="J33" i="53"/>
  <c r="K33" i="53"/>
  <c r="L33" i="53"/>
  <c r="J21" i="53"/>
  <c r="K21" i="53"/>
  <c r="L21" i="53"/>
  <c r="J17" i="53"/>
  <c r="K17" i="53"/>
  <c r="L17" i="53"/>
  <c r="J20" i="53"/>
  <c r="K20" i="53"/>
  <c r="L20" i="53"/>
  <c r="J38" i="53"/>
  <c r="K38" i="53"/>
  <c r="L38" i="53"/>
  <c r="J39" i="53"/>
  <c r="K39" i="53"/>
  <c r="L39" i="53"/>
  <c r="J40" i="53"/>
  <c r="K40" i="53"/>
  <c r="L40" i="53"/>
  <c r="J41" i="53"/>
  <c r="K41" i="53"/>
  <c r="L41" i="53"/>
  <c r="J42" i="53"/>
  <c r="K42" i="53"/>
  <c r="L42" i="53"/>
  <c r="J43" i="53"/>
  <c r="K43" i="53"/>
  <c r="L43" i="53"/>
  <c r="J44" i="53"/>
  <c r="K44" i="53"/>
  <c r="L44" i="53"/>
  <c r="J45" i="53"/>
  <c r="K45" i="53"/>
  <c r="L45" i="53"/>
  <c r="J46" i="53"/>
  <c r="K46" i="53"/>
  <c r="L46" i="53"/>
  <c r="J47" i="53"/>
  <c r="K47" i="53"/>
  <c r="L47" i="53"/>
  <c r="J48" i="53"/>
  <c r="K48" i="53"/>
  <c r="L48" i="53"/>
  <c r="J23" i="53"/>
  <c r="K23" i="53"/>
  <c r="L23" i="53"/>
  <c r="M23" i="53" s="1"/>
  <c r="J24" i="53"/>
  <c r="K24" i="53"/>
  <c r="L24" i="53"/>
  <c r="J25" i="53"/>
  <c r="K25" i="53"/>
  <c r="L25" i="53"/>
  <c r="M25" i="53" s="1"/>
  <c r="J28" i="53"/>
  <c r="K28" i="53"/>
  <c r="L28" i="53"/>
  <c r="J30" i="53"/>
  <c r="K30" i="53"/>
  <c r="L30" i="53"/>
  <c r="M30" i="53" s="1"/>
  <c r="J34" i="53"/>
  <c r="K34" i="53"/>
  <c r="L34" i="53"/>
  <c r="J35" i="53"/>
  <c r="K35" i="53"/>
  <c r="L35" i="53"/>
  <c r="M35" i="53" s="1"/>
  <c r="J36" i="53"/>
  <c r="K36" i="53"/>
  <c r="L36" i="53"/>
  <c r="J4" i="53"/>
  <c r="J6" i="54"/>
  <c r="K6" i="54"/>
  <c r="L6" i="54"/>
  <c r="J4" i="54"/>
  <c r="K4" i="54"/>
  <c r="L4" i="54"/>
  <c r="J3" i="54"/>
  <c r="K3" i="54"/>
  <c r="L3" i="54"/>
  <c r="J17" i="54"/>
  <c r="K17" i="54"/>
  <c r="L17" i="54"/>
  <c r="J8" i="54"/>
  <c r="K8" i="54"/>
  <c r="L8" i="54"/>
  <c r="J14" i="54"/>
  <c r="K14" i="54"/>
  <c r="L14" i="54"/>
  <c r="J16" i="54"/>
  <c r="K16" i="54"/>
  <c r="L16" i="54"/>
  <c r="J18" i="54"/>
  <c r="K18" i="54"/>
  <c r="L18" i="54"/>
  <c r="J12" i="54"/>
  <c r="K12" i="54"/>
  <c r="L12" i="54"/>
  <c r="J7" i="54"/>
  <c r="K7" i="54"/>
  <c r="L7" i="54"/>
  <c r="J13" i="54"/>
  <c r="K13" i="54"/>
  <c r="L13" i="54"/>
  <c r="J10" i="54"/>
  <c r="K10" i="54"/>
  <c r="L10" i="54"/>
  <c r="J23" i="54"/>
  <c r="K23" i="54"/>
  <c r="L23" i="54"/>
  <c r="J24" i="54"/>
  <c r="K24" i="54"/>
  <c r="L24" i="54"/>
  <c r="J9" i="54"/>
  <c r="K9" i="54"/>
  <c r="L9" i="54"/>
  <c r="J27" i="54"/>
  <c r="K27" i="54"/>
  <c r="L27" i="54"/>
  <c r="J29" i="54"/>
  <c r="K29" i="54"/>
  <c r="L29" i="54"/>
  <c r="J19" i="54"/>
  <c r="K19" i="54"/>
  <c r="L19" i="54"/>
  <c r="J33" i="54"/>
  <c r="K33" i="54"/>
  <c r="L33" i="54"/>
  <c r="J37" i="54"/>
  <c r="K37" i="54"/>
  <c r="L37" i="54"/>
  <c r="J39" i="54"/>
  <c r="K39" i="54"/>
  <c r="L39" i="54"/>
  <c r="J11" i="54"/>
  <c r="K11" i="54"/>
  <c r="L11" i="54"/>
  <c r="J15" i="54"/>
  <c r="K15" i="54"/>
  <c r="L15" i="54"/>
  <c r="J20" i="54"/>
  <c r="K20" i="54"/>
  <c r="L20" i="54"/>
  <c r="J21" i="54"/>
  <c r="K21" i="54"/>
  <c r="L21" i="54"/>
  <c r="J22" i="54"/>
  <c r="K22" i="54"/>
  <c r="L22" i="54"/>
  <c r="J25" i="54"/>
  <c r="K25" i="54"/>
  <c r="L25" i="54"/>
  <c r="J26" i="54"/>
  <c r="K26" i="54"/>
  <c r="L26" i="54"/>
  <c r="J28" i="54"/>
  <c r="K28" i="54"/>
  <c r="L28" i="54"/>
  <c r="J30" i="54"/>
  <c r="K30" i="54"/>
  <c r="L30" i="54"/>
  <c r="J31" i="54"/>
  <c r="K31" i="54"/>
  <c r="L31" i="54"/>
  <c r="J32" i="54"/>
  <c r="K32" i="54"/>
  <c r="L32" i="54"/>
  <c r="J34" i="54"/>
  <c r="K34" i="54"/>
  <c r="L34" i="54"/>
  <c r="J35" i="54"/>
  <c r="K35" i="54"/>
  <c r="L35" i="54"/>
  <c r="J36" i="54"/>
  <c r="K36" i="54"/>
  <c r="L36" i="54"/>
  <c r="J38" i="54"/>
  <c r="K38" i="54"/>
  <c r="L38" i="54"/>
  <c r="J40" i="54"/>
  <c r="K40" i="54"/>
  <c r="L40" i="54"/>
  <c r="J4" i="55"/>
  <c r="K4" i="55"/>
  <c r="L4" i="55"/>
  <c r="M4" i="55" s="1"/>
  <c r="J5" i="55"/>
  <c r="K5" i="55"/>
  <c r="L5" i="55"/>
  <c r="M5" i="55" s="1"/>
  <c r="J6" i="55"/>
  <c r="K6" i="55"/>
  <c r="L6" i="55"/>
  <c r="M6" i="55" s="1"/>
  <c r="J10" i="55"/>
  <c r="K10" i="55"/>
  <c r="L10" i="55"/>
  <c r="M10" i="55" s="1"/>
  <c r="J11" i="55"/>
  <c r="K11" i="55"/>
  <c r="L11" i="55"/>
  <c r="M11" i="55" s="1"/>
  <c r="J13" i="55"/>
  <c r="K13" i="55"/>
  <c r="L13" i="55"/>
  <c r="M13" i="55" s="1"/>
  <c r="J14" i="55"/>
  <c r="K14" i="55"/>
  <c r="L14" i="55"/>
  <c r="M14" i="55" s="1"/>
  <c r="J16" i="55"/>
  <c r="K16" i="55"/>
  <c r="L16" i="55"/>
  <c r="M16" i="55" s="1"/>
  <c r="J17" i="55"/>
  <c r="K17" i="55"/>
  <c r="L17" i="55"/>
  <c r="M17" i="55" s="1"/>
  <c r="J18" i="55"/>
  <c r="K18" i="55"/>
  <c r="L18" i="55"/>
  <c r="M18" i="55" s="1"/>
  <c r="J19" i="55"/>
  <c r="K19" i="55"/>
  <c r="L19" i="55"/>
  <c r="M19" i="55" s="1"/>
  <c r="J20" i="55"/>
  <c r="K20" i="55"/>
  <c r="L20" i="55"/>
  <c r="M20" i="55" s="1"/>
  <c r="J21" i="55"/>
  <c r="K21" i="55"/>
  <c r="L21" i="55"/>
  <c r="M21" i="55" s="1"/>
  <c r="J22" i="55"/>
  <c r="K22" i="55"/>
  <c r="L22" i="55"/>
  <c r="M22" i="55" s="1"/>
  <c r="J23" i="55"/>
  <c r="K23" i="55"/>
  <c r="L23" i="55"/>
  <c r="M23" i="55" s="1"/>
  <c r="J24" i="55"/>
  <c r="K24" i="55"/>
  <c r="L24" i="55"/>
  <c r="M24" i="55" s="1"/>
  <c r="J25" i="55"/>
  <c r="K25" i="55"/>
  <c r="L25" i="55"/>
  <c r="M25" i="55" s="1"/>
  <c r="J7" i="55"/>
  <c r="K7" i="55"/>
  <c r="L7" i="55"/>
  <c r="M7" i="55" s="1"/>
  <c r="J26" i="55"/>
  <c r="K26" i="55"/>
  <c r="L26" i="55"/>
  <c r="M26" i="55" s="1"/>
  <c r="J12" i="55"/>
  <c r="K12" i="55"/>
  <c r="L12" i="55"/>
  <c r="M12" i="55" s="1"/>
  <c r="J27" i="55"/>
  <c r="K27" i="55"/>
  <c r="L27" i="55"/>
  <c r="M27" i="55" s="1"/>
  <c r="J8" i="55"/>
  <c r="K8" i="55"/>
  <c r="L8" i="55"/>
  <c r="M8" i="55" s="1"/>
  <c r="J9" i="55"/>
  <c r="K9" i="55"/>
  <c r="L9" i="55"/>
  <c r="M9" i="55" s="1"/>
  <c r="J15" i="55"/>
  <c r="K15" i="55"/>
  <c r="L15" i="55"/>
  <c r="M15" i="55" s="1"/>
  <c r="J3" i="56"/>
  <c r="K3" i="56"/>
  <c r="L3" i="56"/>
  <c r="J5" i="56"/>
  <c r="K5" i="56"/>
  <c r="L5" i="56"/>
  <c r="J8" i="56"/>
  <c r="K8" i="56"/>
  <c r="L8" i="56"/>
  <c r="J9" i="56"/>
  <c r="K9" i="56"/>
  <c r="L9" i="56"/>
  <c r="J6" i="56"/>
  <c r="K6" i="56"/>
  <c r="L6" i="56"/>
  <c r="J7" i="56"/>
  <c r="K7" i="56"/>
  <c r="L7" i="56"/>
  <c r="J10" i="56"/>
  <c r="K10" i="56"/>
  <c r="L10" i="56"/>
  <c r="J11" i="56"/>
  <c r="K11" i="56"/>
  <c r="L11" i="56"/>
  <c r="J16" i="56"/>
  <c r="K16" i="56"/>
  <c r="L16" i="56"/>
  <c r="J17" i="56"/>
  <c r="K17" i="56"/>
  <c r="L17" i="56"/>
  <c r="J12" i="56"/>
  <c r="K12" i="56"/>
  <c r="L12" i="56"/>
  <c r="J19" i="56"/>
  <c r="K19" i="56"/>
  <c r="L19" i="56"/>
  <c r="J20" i="56"/>
  <c r="K20" i="56"/>
  <c r="L20" i="56"/>
  <c r="J14" i="56"/>
  <c r="K14" i="56"/>
  <c r="L14" i="56"/>
  <c r="J22" i="56"/>
  <c r="K22" i="56"/>
  <c r="L22" i="56"/>
  <c r="J23" i="56"/>
  <c r="K23" i="56"/>
  <c r="L23" i="56"/>
  <c r="J24" i="56"/>
  <c r="K24" i="56"/>
  <c r="L24" i="56"/>
  <c r="J13" i="56"/>
  <c r="K13" i="56"/>
  <c r="L13" i="56"/>
  <c r="J15" i="56"/>
  <c r="K15" i="56"/>
  <c r="L15" i="56"/>
  <c r="J18" i="56"/>
  <c r="K18" i="56"/>
  <c r="L18" i="56"/>
  <c r="J21" i="56"/>
  <c r="K21" i="56"/>
  <c r="L21" i="56"/>
  <c r="J25" i="56"/>
  <c r="K25" i="56"/>
  <c r="L25" i="56"/>
  <c r="J26" i="56"/>
  <c r="K26" i="56"/>
  <c r="L26" i="56"/>
  <c r="J27" i="56"/>
  <c r="K27" i="56"/>
  <c r="L27" i="56"/>
  <c r="J28" i="56"/>
  <c r="K28" i="56"/>
  <c r="L28" i="56"/>
  <c r="J29" i="56"/>
  <c r="K29" i="56"/>
  <c r="L29" i="56"/>
  <c r="J30" i="56"/>
  <c r="K30" i="56"/>
  <c r="L30" i="56"/>
  <c r="J31" i="56"/>
  <c r="K31" i="56"/>
  <c r="L31" i="56"/>
  <c r="J32" i="56"/>
  <c r="K32" i="56"/>
  <c r="L32" i="56"/>
  <c r="J33" i="56"/>
  <c r="K33" i="56"/>
  <c r="L33" i="56"/>
  <c r="J34" i="56"/>
  <c r="K34" i="56"/>
  <c r="L34" i="56"/>
  <c r="J35" i="56"/>
  <c r="K35" i="56"/>
  <c r="L35" i="56"/>
  <c r="J36" i="56"/>
  <c r="K36" i="56"/>
  <c r="L36" i="56"/>
  <c r="J10" i="57"/>
  <c r="K10" i="57"/>
  <c r="L10" i="57"/>
  <c r="M10" i="57"/>
  <c r="J4" i="57"/>
  <c r="K4" i="57"/>
  <c r="L4" i="57"/>
  <c r="M4" i="57"/>
  <c r="J15" i="57"/>
  <c r="K15" i="57"/>
  <c r="L15" i="57"/>
  <c r="M15" i="57"/>
  <c r="J3" i="57"/>
  <c r="K3" i="57"/>
  <c r="L3" i="57"/>
  <c r="M3" i="57"/>
  <c r="J5" i="57"/>
  <c r="K5" i="57"/>
  <c r="L5" i="57"/>
  <c r="M5" i="57"/>
  <c r="J12" i="57"/>
  <c r="K12" i="57"/>
  <c r="L12" i="57"/>
  <c r="M12" i="57"/>
  <c r="J11" i="57"/>
  <c r="K11" i="57"/>
  <c r="L11" i="57"/>
  <c r="J16" i="57"/>
  <c r="K16" i="57"/>
  <c r="L16" i="57"/>
  <c r="M16" i="57" s="1"/>
  <c r="J7" i="57"/>
  <c r="K7" i="57"/>
  <c r="L7" i="57"/>
  <c r="J13" i="57"/>
  <c r="K13" i="57"/>
  <c r="L13" i="57"/>
  <c r="M13" i="57" s="1"/>
  <c r="J23" i="57"/>
  <c r="K23" i="57"/>
  <c r="L23" i="57"/>
  <c r="J26" i="57"/>
  <c r="K26" i="57"/>
  <c r="L26" i="57"/>
  <c r="M26" i="57" s="1"/>
  <c r="J28" i="57"/>
  <c r="K28" i="57"/>
  <c r="L28" i="57"/>
  <c r="J6" i="57"/>
  <c r="K6" i="57"/>
  <c r="L6" i="57"/>
  <c r="M6" i="57" s="1"/>
  <c r="J9" i="57"/>
  <c r="K9" i="57"/>
  <c r="L9" i="57"/>
  <c r="J8" i="57"/>
  <c r="K8" i="57"/>
  <c r="L8" i="57"/>
  <c r="M8" i="57" s="1"/>
  <c r="J14" i="57"/>
  <c r="K14" i="57"/>
  <c r="L14" i="57"/>
  <c r="J17" i="57"/>
  <c r="K17" i="57"/>
  <c r="L17" i="57"/>
  <c r="M17" i="57" s="1"/>
  <c r="J18" i="57"/>
  <c r="K18" i="57"/>
  <c r="L18" i="57"/>
  <c r="J19" i="57"/>
  <c r="K19" i="57"/>
  <c r="L19" i="57"/>
  <c r="M19" i="57" s="1"/>
  <c r="J21" i="57"/>
  <c r="K21" i="57"/>
  <c r="L21" i="57"/>
  <c r="J22" i="57"/>
  <c r="K22" i="57"/>
  <c r="L22" i="57"/>
  <c r="M22" i="57" s="1"/>
  <c r="J24" i="57"/>
  <c r="K24" i="57"/>
  <c r="L24" i="57"/>
  <c r="J25" i="57"/>
  <c r="K25" i="57"/>
  <c r="L25" i="57"/>
  <c r="M25" i="57" s="1"/>
  <c r="J27" i="57"/>
  <c r="K27" i="57"/>
  <c r="L27" i="57"/>
  <c r="J29" i="57"/>
  <c r="K29" i="57"/>
  <c r="L29" i="57"/>
  <c r="M29" i="57" s="1"/>
  <c r="L20" i="57"/>
  <c r="K20" i="57"/>
  <c r="J20" i="57"/>
  <c r="L4" i="56"/>
  <c r="K4" i="56"/>
  <c r="J4" i="56"/>
  <c r="L3" i="55"/>
  <c r="K3" i="55"/>
  <c r="M3" i="55" s="1"/>
  <c r="J3" i="55"/>
  <c r="L5" i="54"/>
  <c r="K5" i="54"/>
  <c r="J5" i="54"/>
  <c r="L4" i="53"/>
  <c r="K4" i="53"/>
  <c r="L3" i="52"/>
  <c r="K3" i="52"/>
  <c r="J3" i="52"/>
  <c r="L4" i="64"/>
  <c r="K4" i="64"/>
  <c r="J4" i="64"/>
  <c r="L11" i="63"/>
  <c r="K11" i="63"/>
  <c r="J11" i="63"/>
  <c r="L4" i="62"/>
  <c r="K4" i="62"/>
  <c r="J4" i="62"/>
  <c r="L3" i="61"/>
  <c r="K3" i="61"/>
  <c r="J3" i="61"/>
  <c r="L4" i="59"/>
  <c r="K4" i="59"/>
  <c r="J4" i="59"/>
  <c r="L5" i="50"/>
  <c r="K5" i="50"/>
  <c r="J5" i="50"/>
  <c r="L3" i="49"/>
  <c r="K3" i="49"/>
  <c r="J3" i="49"/>
  <c r="L3" i="48"/>
  <c r="K3" i="48"/>
  <c r="J3" i="48"/>
  <c r="L5" i="47"/>
  <c r="K5" i="47"/>
  <c r="J5" i="47"/>
  <c r="L6" i="46"/>
  <c r="K6" i="46"/>
  <c r="J6" i="46"/>
  <c r="J6" i="3"/>
  <c r="K6" i="3"/>
  <c r="L6" i="3"/>
  <c r="J7" i="3"/>
  <c r="K7" i="3"/>
  <c r="L7" i="3"/>
  <c r="J8" i="3"/>
  <c r="K8" i="3"/>
  <c r="L8" i="3"/>
  <c r="J22" i="3"/>
  <c r="K22" i="3"/>
  <c r="L22" i="3"/>
  <c r="J11" i="3"/>
  <c r="K11" i="3"/>
  <c r="L11" i="3"/>
  <c r="J33" i="3"/>
  <c r="K33" i="3"/>
  <c r="L33" i="3"/>
  <c r="J12" i="3"/>
  <c r="K12" i="3"/>
  <c r="L12" i="3"/>
  <c r="J15" i="3"/>
  <c r="K15" i="3"/>
  <c r="L15" i="3"/>
  <c r="J17" i="3"/>
  <c r="K17" i="3"/>
  <c r="L17" i="3"/>
  <c r="J5" i="3"/>
  <c r="K5" i="3"/>
  <c r="L5" i="3"/>
  <c r="J20" i="3"/>
  <c r="K20" i="3"/>
  <c r="L20" i="3"/>
  <c r="J24" i="3"/>
  <c r="K24" i="3"/>
  <c r="L24" i="3"/>
  <c r="J25" i="3"/>
  <c r="K25" i="3"/>
  <c r="L25" i="3"/>
  <c r="J26" i="3"/>
  <c r="K26" i="3"/>
  <c r="L26" i="3"/>
  <c r="J27" i="3"/>
  <c r="K27" i="3"/>
  <c r="L27" i="3"/>
  <c r="J28" i="3"/>
  <c r="K28" i="3"/>
  <c r="L28" i="3"/>
  <c r="J4" i="3"/>
  <c r="K4" i="3"/>
  <c r="L4" i="3"/>
  <c r="J29" i="3"/>
  <c r="K29" i="3"/>
  <c r="L29" i="3"/>
  <c r="J30" i="3"/>
  <c r="K30" i="3"/>
  <c r="L30" i="3"/>
  <c r="J31" i="3"/>
  <c r="K31" i="3"/>
  <c r="L31" i="3"/>
  <c r="J19" i="3"/>
  <c r="K19" i="3"/>
  <c r="L19" i="3"/>
  <c r="J32" i="3"/>
  <c r="K32" i="3"/>
  <c r="L32" i="3"/>
  <c r="J9" i="3"/>
  <c r="J10" i="3"/>
  <c r="J13" i="3"/>
  <c r="J14" i="3"/>
  <c r="J16" i="3"/>
  <c r="J18" i="3"/>
  <c r="J21" i="3"/>
  <c r="J23" i="3"/>
  <c r="J34" i="3"/>
  <c r="J35" i="3"/>
  <c r="J36" i="3"/>
  <c r="J37" i="3"/>
  <c r="J38" i="3"/>
  <c r="L3" i="3"/>
  <c r="K3" i="3"/>
  <c r="J3" i="3"/>
  <c r="M32" i="56" l="1"/>
  <c r="M30" i="56"/>
  <c r="M27" i="54"/>
  <c r="M4" i="64"/>
  <c r="M17" i="63"/>
  <c r="M25" i="63"/>
  <c r="M23" i="63"/>
  <c r="M21" i="63"/>
  <c r="M19" i="63"/>
  <c r="M18" i="63"/>
  <c r="M15" i="63"/>
  <c r="M10" i="63"/>
  <c r="M13" i="63"/>
  <c r="M5" i="63"/>
  <c r="M3" i="63"/>
  <c r="M6" i="63"/>
  <c r="M32" i="62"/>
  <c r="M31" i="62"/>
  <c r="M30" i="62"/>
  <c r="M28" i="62"/>
  <c r="M26" i="62"/>
  <c r="M34" i="62"/>
  <c r="M16" i="62"/>
  <c r="M9" i="62"/>
  <c r="M11" i="62"/>
  <c r="M20" i="62"/>
  <c r="M8" i="62"/>
  <c r="M10" i="62"/>
  <c r="M6" i="62"/>
  <c r="M34" i="61"/>
  <c r="M8" i="61"/>
  <c r="M27" i="61"/>
  <c r="M24" i="61"/>
  <c r="M20" i="61"/>
  <c r="M18" i="61"/>
  <c r="M5" i="61"/>
  <c r="M14" i="61"/>
  <c r="M10" i="61"/>
  <c r="M19" i="49"/>
  <c r="M6" i="49"/>
  <c r="M17" i="49"/>
  <c r="M14" i="49"/>
  <c r="M5" i="49"/>
  <c r="M9" i="49"/>
  <c r="M4" i="49"/>
  <c r="M23" i="3"/>
  <c r="M14" i="3"/>
  <c r="M10" i="3"/>
  <c r="M9" i="3"/>
  <c r="M35" i="56"/>
  <c r="M33" i="56"/>
  <c r="M25" i="56"/>
  <c r="M18" i="56"/>
  <c r="M31" i="56"/>
  <c r="M29" i="56"/>
  <c r="M28" i="56"/>
  <c r="M27" i="56"/>
  <c r="M36" i="56"/>
  <c r="M34" i="56"/>
  <c r="M26" i="56"/>
  <c r="M24" i="56"/>
  <c r="M22" i="56"/>
  <c r="M20" i="56"/>
  <c r="M16" i="56"/>
  <c r="M21" i="56"/>
  <c r="M15" i="56"/>
  <c r="M12" i="56"/>
  <c r="M10" i="56"/>
  <c r="M6" i="56"/>
  <c r="M8" i="56"/>
  <c r="M3" i="56"/>
  <c r="M13" i="56"/>
  <c r="M23" i="56"/>
  <c r="M14" i="56"/>
  <c r="M19" i="56"/>
  <c r="M17" i="56"/>
  <c r="M11" i="56"/>
  <c r="M7" i="56"/>
  <c r="M9" i="56"/>
  <c r="M5" i="56"/>
  <c r="M4" i="56"/>
  <c r="M27" i="57"/>
  <c r="M24" i="57"/>
  <c r="M21" i="57"/>
  <c r="M18" i="57"/>
  <c r="M14" i="57"/>
  <c r="M9" i="57"/>
  <c r="M28" i="57"/>
  <c r="M23" i="57"/>
  <c r="M7" i="57"/>
  <c r="M20" i="57"/>
  <c r="M11" i="57"/>
  <c r="M41" i="52"/>
  <c r="M39" i="52"/>
  <c r="M37" i="52"/>
  <c r="M35" i="52"/>
  <c r="M33" i="52"/>
  <c r="M30" i="52"/>
  <c r="M25" i="52"/>
  <c r="M19" i="52"/>
  <c r="M11" i="52"/>
  <c r="M10" i="52"/>
  <c r="M29" i="52"/>
  <c r="M26" i="52"/>
  <c r="M22" i="52"/>
  <c r="M13" i="52"/>
  <c r="M15" i="52"/>
  <c r="M9" i="52"/>
  <c r="M6" i="52"/>
  <c r="M7" i="52"/>
  <c r="M32" i="52"/>
  <c r="M28" i="52"/>
  <c r="M24" i="52"/>
  <c r="M17" i="52"/>
  <c r="M3" i="52"/>
  <c r="M40" i="52"/>
  <c r="M38" i="52"/>
  <c r="M36" i="52"/>
  <c r="M14" i="52"/>
  <c r="M34" i="52"/>
  <c r="M31" i="52"/>
  <c r="M27" i="52"/>
  <c r="M23" i="52"/>
  <c r="M20" i="52"/>
  <c r="M16" i="52"/>
  <c r="M18" i="52"/>
  <c r="M21" i="52"/>
  <c r="M12" i="52"/>
  <c r="M4" i="52"/>
  <c r="M8" i="52"/>
  <c r="M5" i="52"/>
  <c r="M29" i="54"/>
  <c r="M39" i="54"/>
  <c r="M33" i="54"/>
  <c r="M9" i="54"/>
  <c r="M23" i="54"/>
  <c r="M13" i="54"/>
  <c r="M7" i="54"/>
  <c r="M18" i="54"/>
  <c r="M14" i="54"/>
  <c r="M17" i="54"/>
  <c r="M4" i="54"/>
  <c r="M37" i="54"/>
  <c r="M19" i="54"/>
  <c r="M24" i="54"/>
  <c r="M10" i="54"/>
  <c r="M12" i="54"/>
  <c r="M16" i="54"/>
  <c r="M8" i="54"/>
  <c r="M3" i="54"/>
  <c r="M6" i="54"/>
  <c r="M40" i="54"/>
  <c r="M36" i="54"/>
  <c r="M34" i="54"/>
  <c r="M31" i="54"/>
  <c r="M28" i="54"/>
  <c r="M25" i="54"/>
  <c r="M21" i="54"/>
  <c r="M15" i="54"/>
  <c r="M38" i="54"/>
  <c r="M35" i="54"/>
  <c r="M32" i="54"/>
  <c r="M30" i="54"/>
  <c r="M26" i="54"/>
  <c r="M22" i="54"/>
  <c r="M20" i="54"/>
  <c r="M11" i="54"/>
  <c r="M5" i="54"/>
  <c r="M36" i="53"/>
  <c r="M34" i="53"/>
  <c r="M28" i="53"/>
  <c r="M24" i="53"/>
  <c r="M48" i="53"/>
  <c r="M46" i="53"/>
  <c r="M33" i="53"/>
  <c r="M31" i="53"/>
  <c r="M29" i="53"/>
  <c r="M27" i="53"/>
  <c r="M13" i="53"/>
  <c r="M5" i="53"/>
  <c r="M9" i="53"/>
  <c r="M7" i="53"/>
  <c r="M3" i="53"/>
  <c r="M43" i="53"/>
  <c r="M41" i="53"/>
  <c r="M4" i="53"/>
  <c r="M44" i="53"/>
  <c r="M45" i="53"/>
  <c r="M39" i="53"/>
  <c r="M20" i="53"/>
  <c r="M21" i="53"/>
  <c r="M32" i="53"/>
  <c r="M18" i="53"/>
  <c r="M19" i="53"/>
  <c r="M10" i="53"/>
  <c r="M12" i="53"/>
  <c r="M22" i="53"/>
  <c r="M15" i="53"/>
  <c r="M14" i="53"/>
  <c r="M11" i="53"/>
  <c r="M8" i="53"/>
  <c r="M42" i="53"/>
  <c r="M40" i="53"/>
  <c r="M38" i="53"/>
  <c r="M17" i="53"/>
  <c r="M16" i="53"/>
  <c r="M37" i="53"/>
  <c r="M26" i="53"/>
  <c r="M47" i="53"/>
  <c r="M6" i="53"/>
  <c r="M4" i="62"/>
  <c r="M17" i="62"/>
  <c r="M18" i="62"/>
  <c r="M29" i="62"/>
  <c r="M27" i="62"/>
  <c r="M25" i="62"/>
  <c r="M21" i="62"/>
  <c r="M33" i="62"/>
  <c r="M13" i="62"/>
  <c r="M7" i="62"/>
  <c r="M12" i="62"/>
  <c r="M5" i="62"/>
  <c r="M3" i="62"/>
  <c r="M28" i="61"/>
  <c r="M23" i="61"/>
  <c r="M29" i="61"/>
  <c r="M26" i="61"/>
  <c r="M22" i="61"/>
  <c r="M17" i="61"/>
  <c r="M6" i="61"/>
  <c r="M7" i="61"/>
  <c r="M15" i="61"/>
  <c r="M11" i="61"/>
  <c r="M4" i="61"/>
  <c r="M35" i="61"/>
  <c r="M32" i="61"/>
  <c r="M25" i="61"/>
  <c r="M21" i="61"/>
  <c r="M16" i="61"/>
  <c r="M12" i="61"/>
  <c r="M33" i="61"/>
  <c r="M31" i="61"/>
  <c r="M19" i="61"/>
  <c r="M13" i="61"/>
  <c r="M9" i="61"/>
  <c r="M30" i="61"/>
  <c r="M3" i="61"/>
  <c r="M11" i="63"/>
  <c r="M34" i="59"/>
  <c r="M31" i="59"/>
  <c r="M27" i="59"/>
  <c r="M32" i="59"/>
  <c r="M29" i="59"/>
  <c r="M18" i="59"/>
  <c r="M52" i="59"/>
  <c r="M50" i="59"/>
  <c r="M48" i="59"/>
  <c r="M46" i="59"/>
  <c r="M44" i="59"/>
  <c r="M42" i="59"/>
  <c r="M40" i="59"/>
  <c r="M39" i="59"/>
  <c r="M37" i="59"/>
  <c r="M35" i="59"/>
  <c r="M6" i="59"/>
  <c r="M28" i="59"/>
  <c r="M24" i="59"/>
  <c r="M23" i="59"/>
  <c r="M21" i="59"/>
  <c r="M26" i="59"/>
  <c r="M7" i="59"/>
  <c r="M16" i="59"/>
  <c r="M14" i="59"/>
  <c r="M17" i="59"/>
  <c r="M13" i="59"/>
  <c r="M5" i="59"/>
  <c r="M51" i="59"/>
  <c r="M49" i="59"/>
  <c r="M47" i="59"/>
  <c r="M45" i="59"/>
  <c r="M43" i="59"/>
  <c r="M10" i="59"/>
  <c r="M20" i="59"/>
  <c r="M38" i="59"/>
  <c r="M15" i="59"/>
  <c r="M36" i="59"/>
  <c r="M33" i="59"/>
  <c r="M41" i="59"/>
  <c r="M11" i="59"/>
  <c r="M22" i="59"/>
  <c r="M30" i="59"/>
  <c r="M25" i="59"/>
  <c r="M9" i="59"/>
  <c r="M19" i="59"/>
  <c r="M12" i="59"/>
  <c r="M3" i="59"/>
  <c r="M8" i="59"/>
  <c r="M4" i="59"/>
  <c r="M22" i="50"/>
  <c r="M20" i="50"/>
  <c r="M18" i="50"/>
  <c r="M16" i="50"/>
  <c r="M14" i="50"/>
  <c r="M12" i="50"/>
  <c r="M10" i="50"/>
  <c r="M8" i="50"/>
  <c r="M6" i="50"/>
  <c r="M3" i="50"/>
  <c r="M5" i="50"/>
  <c r="M38" i="3"/>
  <c r="M34" i="3"/>
  <c r="M18" i="3"/>
  <c r="M16" i="3"/>
  <c r="M21" i="3"/>
  <c r="M13" i="3"/>
  <c r="M32" i="3"/>
  <c r="M31" i="3"/>
  <c r="M29" i="3"/>
  <c r="M28" i="3"/>
  <c r="M26" i="3"/>
  <c r="M24" i="3"/>
  <c r="M5" i="3"/>
  <c r="M15" i="3"/>
  <c r="M33" i="3"/>
  <c r="M22" i="3"/>
  <c r="M7" i="3"/>
  <c r="M19" i="3"/>
  <c r="M30" i="3"/>
  <c r="M4" i="3"/>
  <c r="M27" i="3"/>
  <c r="M25" i="3"/>
  <c r="M20" i="3"/>
  <c r="M17" i="3"/>
  <c r="M12" i="3"/>
  <c r="M11" i="3"/>
  <c r="M8" i="3"/>
  <c r="M6" i="3"/>
  <c r="M3" i="49"/>
  <c r="M18" i="49"/>
  <c r="M8" i="49"/>
  <c r="M16" i="49"/>
  <c r="M20" i="49"/>
  <c r="M11" i="49"/>
  <c r="M7" i="49"/>
  <c r="M13" i="49"/>
  <c r="M5" i="47"/>
  <c r="M14" i="46"/>
  <c r="M34" i="46"/>
  <c r="M32" i="46"/>
  <c r="M30" i="46"/>
  <c r="M28" i="46"/>
  <c r="M7" i="46"/>
  <c r="M25" i="46"/>
  <c r="M23" i="46"/>
  <c r="M22" i="46"/>
  <c r="M9" i="46"/>
  <c r="M19" i="46"/>
  <c r="M17" i="46"/>
  <c r="M5" i="46"/>
  <c r="M12" i="46"/>
  <c r="M11" i="46"/>
  <c r="M4" i="46"/>
  <c r="M33" i="46"/>
  <c r="M31" i="46"/>
  <c r="M29" i="46"/>
  <c r="M27" i="46"/>
  <c r="M26" i="46"/>
  <c r="M24" i="46"/>
  <c r="M10" i="46"/>
  <c r="M21" i="46"/>
  <c r="M20" i="46"/>
  <c r="M18" i="46"/>
  <c r="M15" i="46"/>
  <c r="M13" i="46"/>
  <c r="M3" i="46"/>
  <c r="M8" i="46"/>
  <c r="M6" i="46"/>
  <c r="M3" i="48"/>
  <c r="M14" i="48"/>
  <c r="M11" i="48"/>
  <c r="M21" i="48"/>
  <c r="M20" i="48"/>
  <c r="M16" i="48"/>
  <c r="M4" i="48"/>
  <c r="M15" i="48"/>
  <c r="M6" i="48"/>
  <c r="M17" i="48"/>
  <c r="M12" i="48"/>
  <c r="M10" i="48"/>
  <c r="M8" i="48"/>
  <c r="M19" i="48"/>
  <c r="M13" i="48"/>
  <c r="M5" i="48"/>
  <c r="M9" i="48"/>
  <c r="M7" i="48"/>
  <c r="M3" i="3"/>
</calcChain>
</file>

<file path=xl/sharedStrings.xml><?xml version="1.0" encoding="utf-8"?>
<sst xmlns="http://schemas.openxmlformats.org/spreadsheetml/2006/main" count="2527" uniqueCount="627">
  <si>
    <t>名次</t>
  </si>
  <si>
    <t>男鈍</t>
  </si>
  <si>
    <t>男軍</t>
  </si>
  <si>
    <t>女鈍</t>
  </si>
  <si>
    <t>女銳</t>
  </si>
  <si>
    <t>女軍</t>
  </si>
  <si>
    <t>單位</t>
  </si>
  <si>
    <t>姓名</t>
  </si>
  <si>
    <t>奧林擊劍</t>
  </si>
  <si>
    <t>排名</t>
  </si>
  <si>
    <t>積分</t>
  </si>
  <si>
    <t>總積分</t>
  </si>
  <si>
    <t>第一高分</t>
  </si>
  <si>
    <t>第二高分</t>
  </si>
  <si>
    <t>Total</t>
  </si>
  <si>
    <t>男銳</t>
    <phoneticPr fontId="3" type="noConversion"/>
  </si>
  <si>
    <t>撼動擊劍</t>
  </si>
  <si>
    <t>忠孝國小</t>
  </si>
  <si>
    <t>單位</t>
    <phoneticPr fontId="3" type="noConversion"/>
  </si>
  <si>
    <t>三光國小</t>
  </si>
  <si>
    <t>杜心伶</t>
  </si>
  <si>
    <t>呂可晨</t>
  </si>
  <si>
    <t>王堇妍</t>
  </si>
  <si>
    <t>楊秀儀</t>
  </si>
  <si>
    <t>陳品彤</t>
  </si>
  <si>
    <t>徐友嫻</t>
  </si>
  <si>
    <t>彭宥蓉</t>
  </si>
  <si>
    <t>鍾定潔</t>
  </si>
  <si>
    <t>陳琪云</t>
  </si>
  <si>
    <t>蕭妤軒</t>
  </si>
  <si>
    <t>樹林國小</t>
  </si>
  <si>
    <t>鄭栩恩</t>
  </si>
  <si>
    <t>李威翰</t>
  </si>
  <si>
    <t>陳威睿</t>
  </si>
  <si>
    <t>宋承彥</t>
  </si>
  <si>
    <t>胡適國小</t>
  </si>
  <si>
    <t>林雍淵</t>
  </si>
  <si>
    <t>林恩駿</t>
  </si>
  <si>
    <t>林睿承</t>
  </si>
  <si>
    <t>周士傑</t>
  </si>
  <si>
    <t>楊祐杰</t>
  </si>
  <si>
    <t>林雍陞</t>
  </si>
  <si>
    <t>梁詠為</t>
  </si>
  <si>
    <t>劉宇樂</t>
  </si>
  <si>
    <t>白翔崴</t>
  </si>
  <si>
    <t>張翊昕</t>
  </si>
  <si>
    <t>李律錡</t>
  </si>
  <si>
    <t>張庭睿</t>
  </si>
  <si>
    <t>林祐楷</t>
  </si>
  <si>
    <t>陳弘軒</t>
  </si>
  <si>
    <t>張聿喬</t>
  </si>
  <si>
    <t>王奎</t>
  </si>
  <si>
    <t>陳禹佑</t>
  </si>
  <si>
    <t>王御恩</t>
  </si>
  <si>
    <t>黃佑鈞</t>
  </si>
  <si>
    <t>王愷驀</t>
  </si>
  <si>
    <t>張旭辰</t>
  </si>
  <si>
    <t>詹益樺</t>
  </si>
  <si>
    <t>忠孝國小</t>
    <phoneticPr fontId="3" type="noConversion"/>
  </si>
  <si>
    <t>康橋國際學校</t>
  </si>
  <si>
    <t>鬥魚擊劍</t>
  </si>
  <si>
    <t>鬥魚擊劍</t>
    <phoneticPr fontId="3" type="noConversion"/>
  </si>
  <si>
    <t>文德國小</t>
  </si>
  <si>
    <t>葉泓均</t>
  </si>
  <si>
    <t>張致銓</t>
  </si>
  <si>
    <t>林雍桓</t>
  </si>
  <si>
    <t>陳宥廷</t>
  </si>
  <si>
    <t>葳格國際學校</t>
  </si>
  <si>
    <t>鬥魚擊劍</t>
    <phoneticPr fontId="3" type="noConversion"/>
  </si>
  <si>
    <t>文德國小</t>
    <phoneticPr fontId="3" type="noConversion"/>
  </si>
  <si>
    <t>戴妤帆</t>
  </si>
  <si>
    <t>陳佳沂</t>
  </si>
  <si>
    <t>蔡忻璇</t>
  </si>
  <si>
    <t>劉家蒨</t>
  </si>
  <si>
    <t>林昱琦</t>
  </si>
  <si>
    <t>張軒瑜</t>
  </si>
  <si>
    <t>竹北國小</t>
    <phoneticPr fontId="3" type="noConversion"/>
  </si>
  <si>
    <t>呂品萱</t>
  </si>
  <si>
    <t>陳祐婕</t>
  </si>
  <si>
    <t>男銳</t>
    <phoneticPr fontId="3" type="noConversion"/>
  </si>
  <si>
    <t>鄭鈞傑</t>
  </si>
  <si>
    <t>張恩瑜</t>
  </si>
  <si>
    <t>鍾堃煒</t>
  </si>
  <si>
    <t>曾承康</t>
  </si>
  <si>
    <t>朴省泫</t>
  </si>
  <si>
    <t>王柏森</t>
  </si>
  <si>
    <t>莊景立</t>
  </si>
  <si>
    <t>單位</t>
    <phoneticPr fontId="3" type="noConversion"/>
  </si>
  <si>
    <t>男銳</t>
    <phoneticPr fontId="3" type="noConversion"/>
  </si>
  <si>
    <t>黃祖兒</t>
  </si>
  <si>
    <t>張業正</t>
  </si>
  <si>
    <t>林清順</t>
  </si>
  <si>
    <t>楊恩喆</t>
  </si>
  <si>
    <t>許峻毓</t>
  </si>
  <si>
    <t>單位</t>
    <phoneticPr fontId="3" type="noConversion"/>
  </si>
  <si>
    <t>單位</t>
    <phoneticPr fontId="3" type="noConversion"/>
  </si>
  <si>
    <t>李志恆</t>
  </si>
  <si>
    <t>林兆宇</t>
  </si>
  <si>
    <t>周詩皓</t>
  </si>
  <si>
    <t>林羿展</t>
  </si>
  <si>
    <t>文德國小</t>
    <phoneticPr fontId="3" type="noConversion"/>
  </si>
  <si>
    <t>陳宥恩</t>
  </si>
  <si>
    <t>連奕捷</t>
  </si>
  <si>
    <t>陳可芯</t>
  </si>
  <si>
    <t>王儀儼</t>
  </si>
  <si>
    <t>曾帥豪</t>
  </si>
  <si>
    <t>張祐誠</t>
  </si>
  <si>
    <t>建平國小</t>
    <phoneticPr fontId="3" type="noConversion"/>
  </si>
  <si>
    <t>東大附小</t>
    <phoneticPr fontId="3" type="noConversion"/>
  </si>
  <si>
    <t>葳格附設小學</t>
    <phoneticPr fontId="3" type="noConversion"/>
  </si>
  <si>
    <t>胡珅菡</t>
  </si>
  <si>
    <t>蘇柏語</t>
  </si>
  <si>
    <t>繁星擊劍</t>
    <phoneticPr fontId="3" type="noConversion"/>
  </si>
  <si>
    <t>鬥魚擊劍</t>
    <phoneticPr fontId="3" type="noConversion"/>
  </si>
  <si>
    <t>周詩晴</t>
  </si>
  <si>
    <t>劉恩裴</t>
  </si>
  <si>
    <t>簡安妍</t>
  </si>
  <si>
    <t>鬥魚擊劍</t>
    <phoneticPr fontId="3" type="noConversion"/>
  </si>
  <si>
    <t>文德國小</t>
    <phoneticPr fontId="3" type="noConversion"/>
  </si>
  <si>
    <t>仁美國小</t>
    <phoneticPr fontId="3" type="noConversion"/>
  </si>
  <si>
    <t>楊詩婍</t>
  </si>
  <si>
    <t>復興實中小學部</t>
    <phoneticPr fontId="3" type="noConversion"/>
  </si>
  <si>
    <t>鬥魚擊劍</t>
    <phoneticPr fontId="3" type="noConversion"/>
  </si>
  <si>
    <t>胡適國小</t>
    <phoneticPr fontId="3" type="noConversion"/>
  </si>
  <si>
    <t>楊光國中小</t>
    <phoneticPr fontId="3" type="noConversion"/>
  </si>
  <si>
    <t>留子喬</t>
    <phoneticPr fontId="3" type="noConversion"/>
  </si>
  <si>
    <t>康橋國際學校</t>
    <phoneticPr fontId="3" type="noConversion"/>
  </si>
  <si>
    <t>110-2名</t>
  </si>
  <si>
    <t>110-2積</t>
  </si>
  <si>
    <t>許恩語</t>
  </si>
  <si>
    <t>大鋸優</t>
  </si>
  <si>
    <t>立農國小</t>
  </si>
  <si>
    <t>立農國小</t>
    <phoneticPr fontId="3" type="noConversion"/>
  </si>
  <si>
    <t>永福國小</t>
  </si>
  <si>
    <t>永福國小</t>
    <phoneticPr fontId="3" type="noConversion"/>
  </si>
  <si>
    <t>張菀庭</t>
  </si>
  <si>
    <t>張菀庭</t>
    <phoneticPr fontId="3" type="noConversion"/>
  </si>
  <si>
    <t>杜宸緯</t>
  </si>
  <si>
    <t>Yi Fencing</t>
  </si>
  <si>
    <t>杜宸葳</t>
  </si>
  <si>
    <t>林宥辰</t>
  </si>
  <si>
    <t>魏苡諾</t>
  </si>
  <si>
    <t>周昕潔</t>
  </si>
  <si>
    <t>程悆涵</t>
  </si>
  <si>
    <t>鄧晴</t>
  </si>
  <si>
    <t>張芯伃</t>
  </si>
  <si>
    <t>李宛頤</t>
  </si>
  <si>
    <t>貝思擊劍</t>
  </si>
  <si>
    <t>楊采潔</t>
  </si>
  <si>
    <t>蔡忻儒</t>
  </si>
  <si>
    <t>霧峰國小</t>
    <phoneticPr fontId="3" type="noConversion"/>
  </si>
  <si>
    <t>雨農國小</t>
    <phoneticPr fontId="3" type="noConversion"/>
  </si>
  <si>
    <t>樹林國小</t>
    <phoneticPr fontId="3" type="noConversion"/>
  </si>
  <si>
    <t>倪紹宸</t>
  </si>
  <si>
    <t>何崇宥</t>
  </si>
  <si>
    <t>簡振烜</t>
  </si>
  <si>
    <t>蔡欣哲</t>
  </si>
  <si>
    <t>陳廷緒</t>
  </si>
  <si>
    <t>三光國小</t>
    <phoneticPr fontId="3" type="noConversion"/>
  </si>
  <si>
    <t>劉俊炘</t>
  </si>
  <si>
    <t>許皓勻</t>
  </si>
  <si>
    <t>韋廷睿</t>
  </si>
  <si>
    <t>耿主約</t>
  </si>
  <si>
    <t>吳孟勳</t>
  </si>
  <si>
    <t>林恩辰</t>
  </si>
  <si>
    <t>林則介</t>
  </si>
  <si>
    <t>沈秉彥</t>
  </si>
  <si>
    <t>廖睿辰</t>
  </si>
  <si>
    <t>陳諺勳</t>
  </si>
  <si>
    <t>吳侑展</t>
  </si>
  <si>
    <t>華盛頓雙語小學</t>
    <phoneticPr fontId="3" type="noConversion"/>
  </si>
  <si>
    <t>平川力</t>
  </si>
  <si>
    <t>許敦為</t>
  </si>
  <si>
    <t>藍文澤</t>
  </si>
  <si>
    <t>宋睿杰</t>
  </si>
  <si>
    <t>林君翰</t>
  </si>
  <si>
    <t>吳侑祖</t>
  </si>
  <si>
    <t>李招霆</t>
  </si>
  <si>
    <t>陳伯沅</t>
  </si>
  <si>
    <t>施睿翔</t>
  </si>
  <si>
    <t>謝奇蒽</t>
  </si>
  <si>
    <t>許有易</t>
  </si>
  <si>
    <t>張勝棠</t>
  </si>
  <si>
    <t>謝宗穎</t>
  </si>
  <si>
    <t>陳維捷</t>
  </si>
  <si>
    <t>陳伯沂</t>
  </si>
  <si>
    <t>陳星晴</t>
  </si>
  <si>
    <t>鄭思妤</t>
  </si>
  <si>
    <t>陳淥亞</t>
  </si>
  <si>
    <t>林舒宇</t>
  </si>
  <si>
    <t>周以潔</t>
  </si>
  <si>
    <t>劉心愛</t>
  </si>
  <si>
    <t>宋依姍</t>
  </si>
  <si>
    <t>詹子緹</t>
  </si>
  <si>
    <t>詹詠捷</t>
  </si>
  <si>
    <t>蔡安晴</t>
  </si>
  <si>
    <t>朱苡均</t>
  </si>
  <si>
    <t>張庭溦</t>
  </si>
  <si>
    <t>程姮蒨</t>
  </si>
  <si>
    <t>林以晨</t>
  </si>
  <si>
    <t>胡瑞心</t>
  </si>
  <si>
    <t>李昱潔</t>
  </si>
  <si>
    <t>明道普霖斯頓國小</t>
    <phoneticPr fontId="3" type="noConversion"/>
  </si>
  <si>
    <t>葳格附設小學</t>
  </si>
  <si>
    <t>勝利國小</t>
    <phoneticPr fontId="3" type="noConversion"/>
  </si>
  <si>
    <t>廖東瑃</t>
  </si>
  <si>
    <t>黃翊哲</t>
  </si>
  <si>
    <t>黃士傑</t>
  </si>
  <si>
    <t>張永昱</t>
  </si>
  <si>
    <t>蔡宇哲</t>
  </si>
  <si>
    <t>黃鼎鈞</t>
  </si>
  <si>
    <t>李松澤</t>
  </si>
  <si>
    <t>葉季恩</t>
  </si>
  <si>
    <t>林坪諺</t>
  </si>
  <si>
    <t>曾昱銘</t>
  </si>
  <si>
    <t>蔡雲川</t>
  </si>
  <si>
    <t>新上國小</t>
    <phoneticPr fontId="3" type="noConversion"/>
  </si>
  <si>
    <t>張祐嘉</t>
  </si>
  <si>
    <t>潘泰倫</t>
  </si>
  <si>
    <t>高翊秝</t>
  </si>
  <si>
    <t>詹叡梃</t>
  </si>
  <si>
    <t>章羽葵</t>
  </si>
  <si>
    <t>賴泱存</t>
  </si>
  <si>
    <t>鍾承泰</t>
  </si>
  <si>
    <t>蕭齊</t>
  </si>
  <si>
    <t>蔡濬安</t>
  </si>
  <si>
    <t>林紀希</t>
  </si>
  <si>
    <t>林宸緯</t>
  </si>
  <si>
    <t>郭丞助</t>
  </si>
  <si>
    <t>邱子齊</t>
  </si>
  <si>
    <t>傅室善</t>
    <phoneticPr fontId="3" type="noConversion"/>
  </si>
  <si>
    <t>益民國小</t>
    <phoneticPr fontId="3" type="noConversion"/>
  </si>
  <si>
    <t>合橫實小</t>
    <phoneticPr fontId="3" type="noConversion"/>
  </si>
  <si>
    <t>林珅輝</t>
  </si>
  <si>
    <t>王囿善</t>
  </si>
  <si>
    <t>湯以樂</t>
  </si>
  <si>
    <t>唐啟端</t>
  </si>
  <si>
    <t>黃奎彰</t>
  </si>
  <si>
    <t>張元銘</t>
  </si>
  <si>
    <t>黃瀚星</t>
  </si>
  <si>
    <t>郭灌誠</t>
  </si>
  <si>
    <t>楊曜瑄</t>
  </si>
  <si>
    <t>洪采晴</t>
  </si>
  <si>
    <t>歐陽緯璇</t>
  </si>
  <si>
    <t>何岑駖</t>
  </si>
  <si>
    <t>張永昕</t>
  </si>
  <si>
    <t>王心彤</t>
  </si>
  <si>
    <t>池尹岑</t>
  </si>
  <si>
    <t>宋致霓</t>
  </si>
  <si>
    <t>郭柔均</t>
  </si>
  <si>
    <t>周秉誼</t>
  </si>
  <si>
    <t>林恩潔</t>
  </si>
  <si>
    <t>孫苡恩</t>
  </si>
  <si>
    <t>蔡雨蓁</t>
  </si>
  <si>
    <t>李昕</t>
  </si>
  <si>
    <t>平川令</t>
  </si>
  <si>
    <t>施沁榆</t>
  </si>
  <si>
    <t>杜羽婕</t>
  </si>
  <si>
    <t>陳姵縈</t>
  </si>
  <si>
    <t>李姿琳</t>
  </si>
  <si>
    <t>程煒峻</t>
  </si>
  <si>
    <t>鍾委諦</t>
  </si>
  <si>
    <t>朱冠宇</t>
  </si>
  <si>
    <t>連恩甫</t>
  </si>
  <si>
    <t>翁天朗</t>
  </si>
  <si>
    <t>翁天寅</t>
  </si>
  <si>
    <t>許立勳</t>
  </si>
  <si>
    <t>許立然</t>
  </si>
  <si>
    <t>凌雋述</t>
  </si>
  <si>
    <t>連宇捷</t>
  </si>
  <si>
    <t>林子恩</t>
  </si>
  <si>
    <t>曾泓鈞</t>
  </si>
  <si>
    <t>鍾定緯</t>
  </si>
  <si>
    <t>吳嘉喆</t>
  </si>
  <si>
    <t>蕭宥騰</t>
  </si>
  <si>
    <t>邱致齊</t>
  </si>
  <si>
    <t>唐玄策</t>
  </si>
  <si>
    <t>Andrew Chang 張宇霆</t>
    <phoneticPr fontId="3" type="noConversion"/>
  </si>
  <si>
    <t>111-1名</t>
    <phoneticPr fontId="3" type="noConversion"/>
  </si>
  <si>
    <t>111-1積</t>
    <phoneticPr fontId="3" type="noConversion"/>
  </si>
  <si>
    <t>Winnie為妳運動空間</t>
  </si>
  <si>
    <t>林柏霖</t>
  </si>
  <si>
    <t>曾鼎霖</t>
  </si>
  <si>
    <t>林佑宬</t>
  </si>
  <si>
    <t>蔡承諺</t>
  </si>
  <si>
    <t>洪予杰</t>
  </si>
  <si>
    <t>孫杰豊</t>
  </si>
  <si>
    <t>張語謙</t>
  </si>
  <si>
    <t>紀喆曦</t>
  </si>
  <si>
    <t>施皓銓</t>
  </si>
  <si>
    <t>魏泰樂</t>
  </si>
  <si>
    <t>何羽倫</t>
  </si>
  <si>
    <t>建平國小</t>
    <phoneticPr fontId="3" type="noConversion"/>
  </si>
  <si>
    <t>廣福國小</t>
    <phoneticPr fontId="3" type="noConversion"/>
  </si>
  <si>
    <t>鬥魚擊劍</t>
    <phoneticPr fontId="3" type="noConversion"/>
  </si>
  <si>
    <t>葳格高中附設小學</t>
    <phoneticPr fontId="3" type="noConversion"/>
  </si>
  <si>
    <t>頭家國小</t>
    <phoneticPr fontId="3" type="noConversion"/>
  </si>
  <si>
    <t>個人</t>
  </si>
  <si>
    <t>恩慈美國學校</t>
  </si>
  <si>
    <t>繁星擊劍學院</t>
  </si>
  <si>
    <t>濯亞實驗教育機構</t>
  </si>
  <si>
    <t>黃天佐</t>
  </si>
  <si>
    <t>王廷恩</t>
  </si>
  <si>
    <t>呂昍穎</t>
  </si>
  <si>
    <t>魏以翔</t>
  </si>
  <si>
    <t>何秉謙</t>
  </si>
  <si>
    <t>李昕叡</t>
  </si>
  <si>
    <t>陳祐希</t>
  </si>
  <si>
    <t>胡逸朗</t>
  </si>
  <si>
    <t>金晉寬</t>
  </si>
  <si>
    <t>楊大衛</t>
  </si>
  <si>
    <t>王宥之</t>
  </si>
  <si>
    <t>陳沐頤</t>
  </si>
  <si>
    <t>吳翰宣</t>
  </si>
  <si>
    <t>洪睿陽</t>
  </si>
  <si>
    <t>李禹磬</t>
  </si>
  <si>
    <t>Wayne Chiu 邱緯恩</t>
  </si>
  <si>
    <t>Wayne Chiu 邱緯恩</t>
    <phoneticPr fontId="3" type="noConversion"/>
  </si>
  <si>
    <t>再興小學</t>
    <phoneticPr fontId="3" type="noConversion"/>
  </si>
  <si>
    <t>復興實中學小學部</t>
    <phoneticPr fontId="3" type="noConversion"/>
  </si>
  <si>
    <t>靜心高中小學部</t>
    <phoneticPr fontId="3" type="noConversion"/>
  </si>
  <si>
    <t>松竹國小</t>
    <phoneticPr fontId="3" type="noConversion"/>
  </si>
  <si>
    <t>黃宥嘉</t>
  </si>
  <si>
    <t>陳以學</t>
  </si>
  <si>
    <t>陳以思</t>
  </si>
  <si>
    <t>呂懿庭</t>
  </si>
  <si>
    <t>許又升</t>
  </si>
  <si>
    <t>黃宥愷</t>
  </si>
  <si>
    <t>嘉和國小</t>
    <phoneticPr fontId="3" type="noConversion"/>
  </si>
  <si>
    <t>麗湖國小</t>
    <phoneticPr fontId="3" type="noConversion"/>
  </si>
  <si>
    <t>明道普霖斯頓雙語小學</t>
  </si>
  <si>
    <t>邱琪祈</t>
  </si>
  <si>
    <t>林芷羽</t>
  </si>
  <si>
    <t>黃宥期</t>
  </si>
  <si>
    <t>楊絜睎</t>
  </si>
  <si>
    <t>張瑀芹</t>
  </si>
  <si>
    <t>吳藹家</t>
  </si>
  <si>
    <t>顏曼倪</t>
  </si>
  <si>
    <t>惠文國小</t>
    <phoneticPr fontId="3" type="noConversion"/>
  </si>
  <si>
    <t>育仁國小</t>
    <phoneticPr fontId="3" type="noConversion"/>
  </si>
  <si>
    <t>竹北國小</t>
    <phoneticPr fontId="3" type="noConversion"/>
  </si>
  <si>
    <t>葳格國際學校</t>
    <phoneticPr fontId="3" type="noConversion"/>
  </si>
  <si>
    <t>Stephanie Chang 張宇霓</t>
  </si>
  <si>
    <t>Alisen CHEN 陳品瑀</t>
  </si>
  <si>
    <t>周勤真</t>
  </si>
  <si>
    <t>簡約</t>
  </si>
  <si>
    <t>張伯文</t>
  </si>
  <si>
    <t>劉芷榆</t>
  </si>
  <si>
    <t>張亦菲</t>
  </si>
  <si>
    <t>閔智衙 Min Jia</t>
  </si>
  <si>
    <t>中山國小</t>
    <phoneticPr fontId="3" type="noConversion"/>
  </si>
  <si>
    <t>雨農國小</t>
    <phoneticPr fontId="3" type="noConversion"/>
  </si>
  <si>
    <t>忠孝國小</t>
    <phoneticPr fontId="3" type="noConversion"/>
  </si>
  <si>
    <t>復興實中小學部</t>
    <phoneticPr fontId="3" type="noConversion"/>
  </si>
  <si>
    <t>Katniss Yi-Ching Chiu 邱乙晴</t>
  </si>
  <si>
    <t>齊天擊劍</t>
  </si>
  <si>
    <t>L.C.Y Fencing Club</t>
  </si>
  <si>
    <t>超冠五項擊劍</t>
  </si>
  <si>
    <t>黃晨熙</t>
  </si>
  <si>
    <t>陳奕勳</t>
  </si>
  <si>
    <t>林相霆</t>
  </si>
  <si>
    <t>邱昱彤</t>
  </si>
  <si>
    <t>陳彥瑜</t>
  </si>
  <si>
    <t>劉昕融</t>
  </si>
  <si>
    <t>陳柏任</t>
  </si>
  <si>
    <t>劉昕叡</t>
  </si>
  <si>
    <t>鄭丞瀚</t>
  </si>
  <si>
    <t>陳禹叡</t>
  </si>
  <si>
    <t>姚富騰</t>
  </si>
  <si>
    <t>趙祖辰</t>
  </si>
  <si>
    <t>呂柚達</t>
  </si>
  <si>
    <t>朱冠綸</t>
  </si>
  <si>
    <t>武忠業</t>
    <phoneticPr fontId="10" type="noConversion"/>
  </si>
  <si>
    <t>蒙特梭利實驗教育機構</t>
    <phoneticPr fontId="3" type="noConversion"/>
  </si>
  <si>
    <t>益民國小</t>
    <phoneticPr fontId="3" type="noConversion"/>
  </si>
  <si>
    <t>樹林國小</t>
    <phoneticPr fontId="3" type="noConversion"/>
  </si>
  <si>
    <t>仁美國小</t>
    <phoneticPr fontId="3" type="noConversion"/>
  </si>
  <si>
    <t>螢橋國小</t>
    <phoneticPr fontId="3" type="noConversion"/>
  </si>
  <si>
    <t>關埔國小</t>
    <phoneticPr fontId="3" type="noConversion"/>
  </si>
  <si>
    <t>盟諾士擊劍</t>
    <phoneticPr fontId="3" type="noConversion"/>
  </si>
  <si>
    <t>LIA五明國際學苑</t>
  </si>
  <si>
    <t>傅室善</t>
  </si>
  <si>
    <t>魏以恩</t>
  </si>
  <si>
    <t>王士強</t>
  </si>
  <si>
    <t>翁晨洧</t>
  </si>
  <si>
    <t>張至均</t>
  </si>
  <si>
    <t>李瑞</t>
  </si>
  <si>
    <t>謝易辰</t>
  </si>
  <si>
    <t>陳思維</t>
  </si>
  <si>
    <t>黃正翰</t>
  </si>
  <si>
    <t>許棠鈞</t>
  </si>
  <si>
    <t>張恩睿</t>
  </si>
  <si>
    <t>蔣章元</t>
  </si>
  <si>
    <t>馬謙珣</t>
  </si>
  <si>
    <t>金洪範</t>
  </si>
  <si>
    <t>郭潔倫</t>
  </si>
  <si>
    <t>林佑宸</t>
  </si>
  <si>
    <t>林暐軒</t>
  </si>
  <si>
    <t>曾祉幃</t>
  </si>
  <si>
    <t>吳路宣</t>
  </si>
  <si>
    <t>玉成國小</t>
    <phoneticPr fontId="3" type="noConversion"/>
  </si>
  <si>
    <t>文林國小</t>
    <phoneticPr fontId="3" type="noConversion"/>
  </si>
  <si>
    <t>民族國小</t>
    <phoneticPr fontId="3" type="noConversion"/>
  </si>
  <si>
    <t>光仁國小</t>
    <phoneticPr fontId="3" type="noConversion"/>
  </si>
  <si>
    <t>東大附小</t>
    <phoneticPr fontId="3" type="noConversion"/>
  </si>
  <si>
    <t>麗林國小</t>
    <phoneticPr fontId="3" type="noConversion"/>
  </si>
  <si>
    <t>陳章栩</t>
  </si>
  <si>
    <t>高鉦凱</t>
  </si>
  <si>
    <t>童承晞</t>
  </si>
  <si>
    <t>呂疅安</t>
  </si>
  <si>
    <t>劉帛昱</t>
  </si>
  <si>
    <t>詹承諭</t>
  </si>
  <si>
    <t>鐘奎諺</t>
  </si>
  <si>
    <t>葳格高中附設小學</t>
    <phoneticPr fontId="3" type="noConversion"/>
  </si>
  <si>
    <t>鷺江國小</t>
    <phoneticPr fontId="3" type="noConversion"/>
  </si>
  <si>
    <t>惠文國小</t>
    <phoneticPr fontId="3" type="noConversion"/>
  </si>
  <si>
    <t>北教大附設小學</t>
    <phoneticPr fontId="3" type="noConversion"/>
  </si>
  <si>
    <t>江婕安</t>
  </si>
  <si>
    <t>李彤恩</t>
  </si>
  <si>
    <t>陳妤宣</t>
  </si>
  <si>
    <t>林姿言</t>
  </si>
  <si>
    <t>張言瑄</t>
  </si>
  <si>
    <t>吳藹儂</t>
  </si>
  <si>
    <t>張簡姷希</t>
  </si>
  <si>
    <t>江明玲</t>
  </si>
  <si>
    <t>黃于真</t>
  </si>
  <si>
    <t>游曼瑀</t>
  </si>
  <si>
    <t>張謹繪</t>
  </si>
  <si>
    <t>葉芷嫣</t>
  </si>
  <si>
    <t>黃祿旂</t>
  </si>
  <si>
    <t>新竹擊劍</t>
  </si>
  <si>
    <t>陳奕安</t>
  </si>
  <si>
    <t>林志騏</t>
  </si>
  <si>
    <t>曾祐澤</t>
  </si>
  <si>
    <t>蔡家愷</t>
  </si>
  <si>
    <t>江明達</t>
  </si>
  <si>
    <t>李永泰</t>
  </si>
  <si>
    <t>王士軒</t>
  </si>
  <si>
    <t>黃天佑</t>
  </si>
  <si>
    <t>王衍之</t>
  </si>
  <si>
    <t>陳玠踴</t>
  </si>
  <si>
    <t>陳翔峟</t>
  </si>
  <si>
    <t>黃紀薷</t>
  </si>
  <si>
    <r>
      <rPr>
        <sz val="11"/>
        <color rgb="FF000000"/>
        <rFont val="標楷體"/>
        <family val="2"/>
        <charset val="136"/>
      </rPr>
      <t>吳昭齊</t>
    </r>
    <r>
      <rPr>
        <sz val="12"/>
        <rFont val="標楷體"/>
        <family val="1"/>
        <charset val="136"/>
      </rPr>
      <t xml:space="preserve"> Jasper WU</t>
    </r>
    <phoneticPr fontId="10" type="noConversion"/>
  </si>
  <si>
    <t>新竹擊劍</t>
    <phoneticPr fontId="3" type="noConversion"/>
  </si>
  <si>
    <t>金華國小</t>
    <phoneticPr fontId="3" type="noConversion"/>
  </si>
  <si>
    <t>繁星擊劍</t>
    <phoneticPr fontId="3" type="noConversion"/>
  </si>
  <si>
    <t>馬禮遜美國學校</t>
  </si>
  <si>
    <t>呂一山</t>
  </si>
  <si>
    <t>黃昊翔</t>
  </si>
  <si>
    <t>李定軒</t>
  </si>
  <si>
    <t>楊承翰</t>
  </si>
  <si>
    <t>陳恩迦</t>
  </si>
  <si>
    <t>黃國維</t>
  </si>
  <si>
    <t>何承恩</t>
  </si>
  <si>
    <t>宋仁凱</t>
  </si>
  <si>
    <t>Ethan Guan</t>
  </si>
  <si>
    <t>臺北市文林國小</t>
  </si>
  <si>
    <t>民生國小</t>
    <phoneticPr fontId="3" type="noConversion"/>
  </si>
  <si>
    <t>石牌國中</t>
    <phoneticPr fontId="3" type="noConversion"/>
  </si>
  <si>
    <t>國光國小</t>
    <phoneticPr fontId="3" type="noConversion"/>
  </si>
  <si>
    <t>文德國小</t>
    <phoneticPr fontId="3" type="noConversion"/>
  </si>
  <si>
    <t>立石牌國中</t>
    <phoneticPr fontId="3" type="noConversion"/>
  </si>
  <si>
    <t>中興國中</t>
    <phoneticPr fontId="3" type="noConversion"/>
  </si>
  <si>
    <t>弘明實中附設國小</t>
    <phoneticPr fontId="3" type="noConversion"/>
  </si>
  <si>
    <t>衛道高中</t>
    <phoneticPr fontId="3" type="noConversion"/>
  </si>
  <si>
    <t>賴祥依</t>
  </si>
  <si>
    <t>林若鴻</t>
  </si>
  <si>
    <t>林耘和</t>
  </si>
  <si>
    <t>游媜喬</t>
  </si>
  <si>
    <t>謝悅琳</t>
  </si>
  <si>
    <t>鄭雅丰</t>
  </si>
  <si>
    <t>劉昭萱</t>
  </si>
  <si>
    <t>Sophia Chang 張宇霏</t>
  </si>
  <si>
    <t>天母國民</t>
    <phoneticPr fontId="3" type="noConversion"/>
  </si>
  <si>
    <t>錦和國小</t>
    <phoneticPr fontId="3" type="noConversion"/>
  </si>
  <si>
    <t>康橋國際學校</t>
    <phoneticPr fontId="3" type="noConversion"/>
  </si>
  <si>
    <t>尤玟雯</t>
  </si>
  <si>
    <t>尤威崴</t>
  </si>
  <si>
    <t>李祉叡</t>
  </si>
  <si>
    <t>周芷儀</t>
  </si>
  <si>
    <t>張芩</t>
  </si>
  <si>
    <t>士東國小</t>
    <phoneticPr fontId="3" type="noConversion"/>
  </si>
  <si>
    <t>復興實中小學部</t>
    <phoneticPr fontId="3" type="noConversion"/>
  </si>
  <si>
    <t>凱旋國小</t>
    <phoneticPr fontId="3" type="noConversion"/>
  </si>
  <si>
    <t>葳格國際學校</t>
    <phoneticPr fontId="3" type="noConversion"/>
  </si>
  <si>
    <t>葳格高中附設小學</t>
    <phoneticPr fontId="3" type="noConversion"/>
  </si>
  <si>
    <t>仁美國小</t>
    <phoneticPr fontId="3" type="noConversion"/>
  </si>
  <si>
    <t>黃采蓉</t>
  </si>
  <si>
    <t>楊雨蕎</t>
  </si>
  <si>
    <t>嘉和國小</t>
    <phoneticPr fontId="3" type="noConversion"/>
  </si>
  <si>
    <t>台中市明道普霖斯頓雙語小學</t>
  </si>
  <si>
    <t>台中市惠文國民小學</t>
  </si>
  <si>
    <t>Winnie sports</t>
  </si>
  <si>
    <t>台中市葳格高級中學附設小學</t>
  </si>
  <si>
    <t>新竹縣竹北國小</t>
  </si>
  <si>
    <t>虎尾國小</t>
  </si>
  <si>
    <t>邱琮雅</t>
  </si>
  <si>
    <t>林宥昕</t>
  </si>
  <si>
    <t>張詠鑫</t>
  </si>
  <si>
    <t>陳羿蓁</t>
  </si>
  <si>
    <t>蕭薇馨</t>
  </si>
  <si>
    <t>吳沛萱</t>
  </si>
  <si>
    <t>111-2名</t>
  </si>
  <si>
    <t>111-2積</t>
  </si>
  <si>
    <t>葳格高中附設小學</t>
    <phoneticPr fontId="3" type="noConversion"/>
  </si>
  <si>
    <t>明道普霖斯頓小學</t>
    <phoneticPr fontId="3" type="noConversion"/>
  </si>
  <si>
    <t>虎尾國小</t>
    <phoneticPr fontId="3" type="noConversion"/>
  </si>
  <si>
    <t>吳沛萱</t>
    <phoneticPr fontId="3" type="noConversion"/>
  </si>
  <si>
    <t>林澤宇</t>
  </si>
  <si>
    <t>邱俊睿</t>
  </si>
  <si>
    <t>普台國小</t>
  </si>
  <si>
    <t>埔里國小</t>
  </si>
  <si>
    <t>游竣宇</t>
  </si>
  <si>
    <t>趙禹銨</t>
  </si>
  <si>
    <t>王律程</t>
  </si>
  <si>
    <t>林子宸</t>
  </si>
  <si>
    <t>林士峻</t>
  </si>
  <si>
    <t>漳和國小</t>
    <phoneticPr fontId="3" type="noConversion"/>
  </si>
  <si>
    <t>阮棠</t>
  </si>
  <si>
    <t>鎮東國小</t>
  </si>
  <si>
    <t>三重國小</t>
  </si>
  <si>
    <t>陳祉丞</t>
  </si>
  <si>
    <t>黃宏聖</t>
  </si>
  <si>
    <t>林宥亨</t>
  </si>
  <si>
    <t>洪健凱</t>
  </si>
  <si>
    <t>邵昱愷</t>
  </si>
  <si>
    <t>許睿旂</t>
  </si>
  <si>
    <t>黃宇棠</t>
  </si>
  <si>
    <t>林又璇</t>
  </si>
  <si>
    <t>何采璇</t>
  </si>
  <si>
    <t>葉佳恩</t>
  </si>
  <si>
    <t>林紫橦</t>
  </si>
  <si>
    <t>三光國小</t>
    <phoneticPr fontId="3" type="noConversion"/>
  </si>
  <si>
    <t>惠文國小</t>
    <phoneticPr fontId="3" type="noConversion"/>
  </si>
  <si>
    <t>何牧樂</t>
  </si>
  <si>
    <t>齊禹軒</t>
  </si>
  <si>
    <t>林新翰</t>
  </si>
  <si>
    <t>蕭大少</t>
  </si>
  <si>
    <t>洪少風</t>
  </si>
  <si>
    <t>奧林擊劍</t>
    <phoneticPr fontId="3" type="noConversion"/>
  </si>
  <si>
    <t>Yi Fencing</t>
    <phoneticPr fontId="3" type="noConversion"/>
  </si>
  <si>
    <t>陳冠智</t>
  </si>
  <si>
    <t>沈盈成</t>
  </si>
  <si>
    <t>楊子瑜</t>
  </si>
  <si>
    <t>盧逸軒</t>
  </si>
  <si>
    <t>邱璿縉</t>
  </si>
  <si>
    <t>薛羽晴</t>
  </si>
  <si>
    <t>魏子晴</t>
  </si>
  <si>
    <t>邱鼎毓</t>
  </si>
  <si>
    <t>林書妤</t>
  </si>
  <si>
    <t>楊芷耘</t>
  </si>
  <si>
    <t>柯天語</t>
  </si>
  <si>
    <t>詹栩湄</t>
  </si>
  <si>
    <t>莊甯筑</t>
  </si>
  <si>
    <t>三光國小</t>
    <phoneticPr fontId="3" type="noConversion"/>
  </si>
  <si>
    <t>霧峰國小</t>
    <phoneticPr fontId="3" type="noConversion"/>
  </si>
  <si>
    <t>嘉和國小</t>
    <phoneticPr fontId="3" type="noConversion"/>
  </si>
  <si>
    <t>永福國小</t>
    <phoneticPr fontId="3" type="noConversion"/>
  </si>
  <si>
    <t>桃源國小</t>
    <phoneticPr fontId="3" type="noConversion"/>
  </si>
  <si>
    <t>謝文禎</t>
  </si>
  <si>
    <t>車昊恩</t>
  </si>
  <si>
    <t>江浩銘</t>
  </si>
  <si>
    <t>洪允恆</t>
  </si>
  <si>
    <t>陳芯喬</t>
  </si>
  <si>
    <t>Yi Fencing</t>
    <phoneticPr fontId="3" type="noConversion"/>
  </si>
  <si>
    <t>廖泊丞</t>
  </si>
  <si>
    <t>蕭宏霖</t>
  </si>
  <si>
    <t>張循</t>
  </si>
  <si>
    <t>陳浩維</t>
  </si>
  <si>
    <t>林士祐</t>
  </si>
  <si>
    <t>謝志翔</t>
  </si>
  <si>
    <t>楊詠翔</t>
  </si>
  <si>
    <t>方振宇</t>
  </si>
  <si>
    <t>林鼎皓</t>
  </si>
  <si>
    <t>沈庭宇</t>
  </si>
  <si>
    <t>林子恆</t>
  </si>
  <si>
    <t>文林國小</t>
    <phoneticPr fontId="3" type="noConversion"/>
  </si>
  <si>
    <t>北投國小</t>
    <phoneticPr fontId="3" type="noConversion"/>
  </si>
  <si>
    <t>東大附小</t>
    <phoneticPr fontId="3" type="noConversion"/>
  </si>
  <si>
    <t>漳和國小</t>
    <phoneticPr fontId="3" type="noConversion"/>
  </si>
  <si>
    <t>余芊樺</t>
  </si>
  <si>
    <t>陳品霏</t>
  </si>
  <si>
    <t>王榆槿</t>
  </si>
  <si>
    <t>曾蕾</t>
  </si>
  <si>
    <t>江辰君</t>
  </si>
  <si>
    <t>大坑國小</t>
    <phoneticPr fontId="3" type="noConversion"/>
  </si>
  <si>
    <t>Jasper Wu 吳昭齊</t>
    <phoneticPr fontId="3" type="noConversion"/>
  </si>
  <si>
    <t>奧林擊劍</t>
    <phoneticPr fontId="3" type="noConversion"/>
  </si>
  <si>
    <t>光武國中</t>
    <phoneticPr fontId="3" type="noConversion"/>
  </si>
  <si>
    <t>玉成國小</t>
    <phoneticPr fontId="3" type="noConversion"/>
  </si>
  <si>
    <t>華盛頓雙語小學</t>
  </si>
  <si>
    <t>詹啟弘</t>
  </si>
  <si>
    <t>柯騰昊</t>
  </si>
  <si>
    <t>馬御恩</t>
  </si>
  <si>
    <t>曹伯安</t>
  </si>
  <si>
    <t>陳昱全</t>
  </si>
  <si>
    <t>塗又勳</t>
  </si>
  <si>
    <t>林柏勛</t>
  </si>
  <si>
    <t>曹伯羽</t>
  </si>
  <si>
    <t>廖品宥</t>
  </si>
  <si>
    <t>王胤哲</t>
  </si>
  <si>
    <t>永福國小</t>
    <phoneticPr fontId="3" type="noConversion"/>
  </si>
  <si>
    <t>北投國小</t>
    <phoneticPr fontId="3" type="noConversion"/>
  </si>
  <si>
    <t>桃源國小</t>
    <phoneticPr fontId="3" type="noConversion"/>
  </si>
  <si>
    <t>三光國小</t>
    <phoneticPr fontId="3" type="noConversion"/>
  </si>
  <si>
    <t>虎山國小</t>
    <phoneticPr fontId="3" type="noConversion"/>
  </si>
  <si>
    <t>瀛海中學國際部</t>
  </si>
  <si>
    <t>錢俞方</t>
  </si>
  <si>
    <t>明道普霖斯頓小學</t>
    <phoneticPr fontId="3" type="noConversion"/>
  </si>
  <si>
    <t>張廷安</t>
  </si>
  <si>
    <t>許哲睿</t>
  </si>
  <si>
    <t>蘇永崴</t>
  </si>
  <si>
    <t>劉哲宇</t>
  </si>
  <si>
    <t>蒙特梭利實驗教育機構</t>
  </si>
  <si>
    <t>黃凱星</t>
  </si>
  <si>
    <t>林儀沁</t>
  </si>
  <si>
    <t>李俞璇</t>
  </si>
  <si>
    <t>李翊安</t>
  </si>
  <si>
    <t>游優</t>
  </si>
  <si>
    <t>葉季霏</t>
  </si>
  <si>
    <t>曾品謙</t>
  </si>
  <si>
    <t>奧林擊劍</t>
    <phoneticPr fontId="3" type="noConversion"/>
  </si>
  <si>
    <t>竹科實中</t>
    <phoneticPr fontId="3" type="noConversion"/>
  </si>
  <si>
    <r>
      <t xml:space="preserve">110年度最新全國少年U9積分排名 </t>
    </r>
    <r>
      <rPr>
        <sz val="18"/>
        <rFont val="標楷體"/>
        <family val="4"/>
        <charset val="136"/>
      </rPr>
      <t xml:space="preserve"> (110-1~111-2)</t>
    </r>
    <phoneticPr fontId="3" type="noConversion"/>
  </si>
  <si>
    <t>110年度最新全國少年U11積分排名  (110-1~111-2)</t>
    <phoneticPr fontId="3" type="noConversion"/>
  </si>
  <si>
    <t>110年度最新全國少年U13積分排名  (110-1~111-2)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</si>
</sst>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8"/>
      <name val="標楷體"/>
      <family val="4"/>
      <charset val="136"/>
    </font>
    <font>
      <sz val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1"/>
      <color indexed="8"/>
      <name val="Calibri"/>
      <family val="2"/>
    </font>
    <font>
      <sz val="9"/>
      <name val="細明體"/>
      <family val="3"/>
      <charset val="136"/>
    </font>
    <font>
      <sz val="11"/>
      <color rgb="FF000000"/>
      <name val="微軟正黑體"/>
      <family val="2"/>
      <charset val="136"/>
    </font>
    <font>
      <sz val="11"/>
      <color rgb="FF000000"/>
      <name val="標楷體"/>
      <family val="2"/>
      <charset val="136"/>
    </font>
    <font>
      <sz val="12"/>
      <name val="標楷體"/>
      <family val="1"/>
      <charset val="136"/>
    </font>
    <font>
      <sz val="12"/>
      <name val="標楷體"/>
      <family val="2"/>
      <charset val="136"/>
    </font>
    <font>
      <sz val="11"/>
      <color indexed="8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8" fillId="0" borderId="0">
      <alignment vertical="center"/>
    </xf>
    <xf numFmtId="0" fontId="9" fillId="0" borderId="0" applyFill="0" applyProtection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1" fillId="0" borderId="0" xfId="0" applyFont="1"/>
    <xf numFmtId="0" fontId="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2" xfId="0" applyFont="1" applyBorder="1"/>
  </cellXfs>
  <cellStyles count="6">
    <cellStyle name="一般" xfId="0" builtinId="0"/>
    <cellStyle name="一般 2" xfId="1" xr:uid="{00000000-0005-0000-0000-000001000000}"/>
    <cellStyle name="一般 2 2" xfId="4" xr:uid="{158EDF79-34D1-447F-AD08-DFD3BA87DC31}"/>
    <cellStyle name="一般 3" xfId="3" xr:uid="{16A55976-7F53-4CBF-9641-D9AC9157A7EC}"/>
    <cellStyle name="一般 3 2" xfId="5" xr:uid="{F82EC5A9-BCD6-4103-A7D8-1950C82C00AB}"/>
    <cellStyle name="一般 4" xfId="2" xr:uid="{BA1D2F49-E7D0-4470-B6D8-EF2C2AFFFA5A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zoomScale="85" zoomScaleNormal="85" zoomScaleSheetLayoutView="75" workbookViewId="0">
      <pane xSplit="1" ySplit="3" topLeftCell="B4" activePane="bottomRight" state="frozen"/>
      <selection pane="topRight"/>
      <selection pane="bottomLeft"/>
      <selection pane="bottomRight" activeCell="F17" sqref="F17"/>
    </sheetView>
  </sheetViews>
  <sheetFormatPr defaultColWidth="9" defaultRowHeight="16.5" x14ac:dyDescent="0.25"/>
  <cols>
    <col min="1" max="1" width="4.25" style="1" bestFit="1" customWidth="1"/>
    <col min="2" max="2" width="16.125" style="1" customWidth="1"/>
    <col min="3" max="3" width="15.625" style="1" customWidth="1"/>
    <col min="4" max="4" width="16.125" style="1" customWidth="1"/>
    <col min="5" max="5" width="15.625" style="1" customWidth="1"/>
    <col min="6" max="6" width="16.125" style="1" customWidth="1"/>
    <col min="7" max="7" width="15.625" style="1" customWidth="1"/>
    <col min="8" max="8" width="16.125" style="1" customWidth="1"/>
    <col min="9" max="9" width="15.625" style="1" customWidth="1"/>
    <col min="10" max="10" width="15.875" style="1" customWidth="1"/>
    <col min="11" max="11" width="15.625" style="1" customWidth="1"/>
    <col min="12" max="12" width="16.125" style="1" customWidth="1"/>
    <col min="13" max="13" width="15.625" style="1" customWidth="1"/>
    <col min="14" max="14" width="4.25" style="1" bestFit="1" customWidth="1"/>
    <col min="15" max="16384" width="9" style="1"/>
  </cols>
  <sheetData>
    <row r="1" spans="1:14" ht="32.25" x14ac:dyDescent="0.25">
      <c r="A1" s="18" t="s">
        <v>624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5">
      <c r="A2" s="19" t="s">
        <v>0</v>
      </c>
      <c r="B2" s="21" t="s">
        <v>15</v>
      </c>
      <c r="C2" s="21"/>
      <c r="D2" s="20" t="s">
        <v>1</v>
      </c>
      <c r="E2" s="20"/>
      <c r="F2" s="21" t="s">
        <v>2</v>
      </c>
      <c r="G2" s="21"/>
      <c r="H2" s="21" t="s">
        <v>4</v>
      </c>
      <c r="I2" s="21"/>
      <c r="J2" s="21" t="s">
        <v>3</v>
      </c>
      <c r="K2" s="21"/>
      <c r="L2" s="21" t="s">
        <v>5</v>
      </c>
      <c r="M2" s="21"/>
      <c r="N2" s="22" t="s">
        <v>0</v>
      </c>
    </row>
    <row r="3" spans="1:14" x14ac:dyDescent="0.25">
      <c r="A3" s="19"/>
      <c r="B3" s="10" t="s">
        <v>6</v>
      </c>
      <c r="C3" s="10" t="s">
        <v>7</v>
      </c>
      <c r="D3" s="10" t="s">
        <v>6</v>
      </c>
      <c r="E3" s="10" t="s">
        <v>7</v>
      </c>
      <c r="F3" s="10" t="s">
        <v>6</v>
      </c>
      <c r="G3" s="10" t="s">
        <v>7</v>
      </c>
      <c r="H3" s="10" t="s">
        <v>6</v>
      </c>
      <c r="I3" s="10" t="s">
        <v>7</v>
      </c>
      <c r="J3" s="10" t="s">
        <v>6</v>
      </c>
      <c r="K3" s="10" t="s">
        <v>7</v>
      </c>
      <c r="L3" s="10" t="s">
        <v>6</v>
      </c>
      <c r="M3" s="10" t="s">
        <v>7</v>
      </c>
      <c r="N3" s="22"/>
    </row>
    <row r="4" spans="1:14" x14ac:dyDescent="0.25">
      <c r="A4" s="2">
        <v>1</v>
      </c>
      <c r="B4" s="15" t="s">
        <v>17</v>
      </c>
      <c r="C4" s="15" t="s">
        <v>174</v>
      </c>
      <c r="D4" s="15" t="s">
        <v>295</v>
      </c>
      <c r="E4" s="15" t="s">
        <v>303</v>
      </c>
      <c r="F4" s="15" t="s">
        <v>295</v>
      </c>
      <c r="G4" s="15" t="s">
        <v>322</v>
      </c>
      <c r="H4" s="13" t="s">
        <v>506</v>
      </c>
      <c r="I4" s="13" t="s">
        <v>28</v>
      </c>
      <c r="J4" s="13" t="s">
        <v>8</v>
      </c>
      <c r="K4" s="13" t="s">
        <v>136</v>
      </c>
      <c r="L4" s="15" t="s">
        <v>134</v>
      </c>
      <c r="M4" s="15" t="s">
        <v>130</v>
      </c>
      <c r="N4" s="13">
        <v>1</v>
      </c>
    </row>
    <row r="5" spans="1:14" x14ac:dyDescent="0.25">
      <c r="A5" s="2">
        <v>2</v>
      </c>
      <c r="B5" s="7" t="s">
        <v>109</v>
      </c>
      <c r="C5" s="12" t="s">
        <v>178</v>
      </c>
      <c r="D5" s="12" t="s">
        <v>138</v>
      </c>
      <c r="E5" s="12" t="s">
        <v>302</v>
      </c>
      <c r="F5" s="7" t="s">
        <v>158</v>
      </c>
      <c r="G5" s="12" t="s">
        <v>156</v>
      </c>
      <c r="H5" s="12" t="s">
        <v>338</v>
      </c>
      <c r="I5" s="12" t="s">
        <v>331</v>
      </c>
      <c r="J5" s="12" t="s">
        <v>8</v>
      </c>
      <c r="K5" s="12" t="s">
        <v>142</v>
      </c>
      <c r="L5" s="12" t="s">
        <v>533</v>
      </c>
      <c r="M5" s="12" t="s">
        <v>528</v>
      </c>
      <c r="N5" s="7">
        <v>2</v>
      </c>
    </row>
    <row r="6" spans="1:14" x14ac:dyDescent="0.25">
      <c r="A6" s="2">
        <v>3</v>
      </c>
      <c r="B6" s="12" t="s">
        <v>280</v>
      </c>
      <c r="C6" s="12" t="s">
        <v>284</v>
      </c>
      <c r="D6" s="12" t="s">
        <v>138</v>
      </c>
      <c r="E6" s="12" t="s">
        <v>304</v>
      </c>
      <c r="F6" s="7" t="s">
        <v>112</v>
      </c>
      <c r="G6" s="12" t="s">
        <v>155</v>
      </c>
      <c r="H6" s="7" t="s">
        <v>58</v>
      </c>
      <c r="I6" s="12" t="s">
        <v>149</v>
      </c>
      <c r="J6" s="12" t="s">
        <v>8</v>
      </c>
      <c r="K6" s="12" t="s">
        <v>345</v>
      </c>
      <c r="L6" s="12" t="s">
        <v>132</v>
      </c>
      <c r="M6" s="12" t="s">
        <v>129</v>
      </c>
      <c r="N6" s="7">
        <v>3</v>
      </c>
    </row>
    <row r="7" spans="1:14" x14ac:dyDescent="0.25">
      <c r="A7" s="2">
        <v>4</v>
      </c>
      <c r="B7" s="12" t="s">
        <v>17</v>
      </c>
      <c r="C7" s="12" t="s">
        <v>171</v>
      </c>
      <c r="D7" s="12" t="s">
        <v>297</v>
      </c>
      <c r="E7" s="12" t="s">
        <v>301</v>
      </c>
      <c r="F7" s="7" t="s">
        <v>134</v>
      </c>
      <c r="G7" s="12" t="s">
        <v>154</v>
      </c>
      <c r="H7" s="7" t="s">
        <v>147</v>
      </c>
      <c r="I7" s="12" t="s">
        <v>342</v>
      </c>
      <c r="J7" s="12" t="s">
        <v>8</v>
      </c>
      <c r="K7" s="12" t="s">
        <v>347</v>
      </c>
      <c r="L7" s="12" t="s">
        <v>534</v>
      </c>
      <c r="M7" s="12" t="s">
        <v>331</v>
      </c>
      <c r="N7" s="7">
        <v>4</v>
      </c>
    </row>
    <row r="8" spans="1:14" x14ac:dyDescent="0.25">
      <c r="A8" s="2">
        <v>5</v>
      </c>
      <c r="B8" s="12" t="s">
        <v>30</v>
      </c>
      <c r="C8" s="12" t="s">
        <v>180</v>
      </c>
      <c r="D8" s="12" t="s">
        <v>295</v>
      </c>
      <c r="E8" s="12" t="s">
        <v>309</v>
      </c>
      <c r="F8" s="12" t="s">
        <v>295</v>
      </c>
      <c r="G8" s="12" t="s">
        <v>513</v>
      </c>
      <c r="H8" s="7" t="s">
        <v>151</v>
      </c>
      <c r="I8" s="12" t="s">
        <v>145</v>
      </c>
      <c r="J8" s="12" t="s">
        <v>329</v>
      </c>
      <c r="K8" s="12" t="s">
        <v>344</v>
      </c>
      <c r="L8" s="12" t="s">
        <v>134</v>
      </c>
      <c r="M8" s="12" t="s">
        <v>529</v>
      </c>
      <c r="N8" s="7">
        <v>5</v>
      </c>
    </row>
    <row r="9" spans="1:14" x14ac:dyDescent="0.25">
      <c r="A9" s="2">
        <v>6</v>
      </c>
      <c r="B9" s="12" t="s">
        <v>17</v>
      </c>
      <c r="C9" s="12" t="s">
        <v>172</v>
      </c>
      <c r="D9" s="12" t="s">
        <v>8</v>
      </c>
      <c r="E9" s="12" t="s">
        <v>163</v>
      </c>
      <c r="F9" s="12" t="s">
        <v>295</v>
      </c>
      <c r="G9" s="12" t="s">
        <v>327</v>
      </c>
      <c r="H9" s="12" t="s">
        <v>76</v>
      </c>
      <c r="I9" s="12" t="s">
        <v>336</v>
      </c>
      <c r="J9" s="12" t="s">
        <v>58</v>
      </c>
      <c r="K9" s="12" t="s">
        <v>149</v>
      </c>
      <c r="L9" s="12" t="s">
        <v>134</v>
      </c>
      <c r="M9" s="12" t="s">
        <v>530</v>
      </c>
      <c r="N9" s="7">
        <v>6</v>
      </c>
    </row>
    <row r="10" spans="1:14" x14ac:dyDescent="0.25">
      <c r="A10" s="2">
        <v>7</v>
      </c>
      <c r="B10" s="12" t="s">
        <v>147</v>
      </c>
      <c r="C10" s="12" t="s">
        <v>311</v>
      </c>
      <c r="D10" s="12" t="s">
        <v>8</v>
      </c>
      <c r="E10" s="12" t="s">
        <v>305</v>
      </c>
      <c r="F10" s="12" t="s">
        <v>295</v>
      </c>
      <c r="G10" s="12" t="s">
        <v>309</v>
      </c>
      <c r="H10" s="7" t="s">
        <v>152</v>
      </c>
      <c r="I10" s="12" t="s">
        <v>148</v>
      </c>
      <c r="J10" s="12" t="s">
        <v>112</v>
      </c>
      <c r="K10" s="12" t="s">
        <v>141</v>
      </c>
      <c r="L10" s="12" t="s">
        <v>134</v>
      </c>
      <c r="M10" s="12" t="s">
        <v>531</v>
      </c>
      <c r="N10" s="7">
        <v>7</v>
      </c>
    </row>
    <row r="11" spans="1:14" x14ac:dyDescent="0.25">
      <c r="A11" s="2">
        <v>8</v>
      </c>
      <c r="B11" s="12" t="s">
        <v>295</v>
      </c>
      <c r="C11" s="12" t="s">
        <v>509</v>
      </c>
      <c r="D11" s="12" t="s">
        <v>8</v>
      </c>
      <c r="E11" s="12" t="s">
        <v>307</v>
      </c>
      <c r="F11" s="12" t="s">
        <v>295</v>
      </c>
      <c r="G11" s="12" t="s">
        <v>303</v>
      </c>
      <c r="H11" s="12" t="s">
        <v>493</v>
      </c>
      <c r="I11" s="12" t="s">
        <v>497</v>
      </c>
      <c r="J11" s="12" t="s">
        <v>295</v>
      </c>
      <c r="K11" s="12" t="s">
        <v>519</v>
      </c>
      <c r="L11" s="12" t="s">
        <v>134</v>
      </c>
      <c r="M11" s="12" t="s">
        <v>532</v>
      </c>
      <c r="N11" s="7">
        <v>8</v>
      </c>
    </row>
    <row r="12" spans="1:14" x14ac:dyDescent="0.25">
      <c r="A12" s="2">
        <v>9</v>
      </c>
      <c r="B12" s="12" t="s">
        <v>17</v>
      </c>
      <c r="C12" s="12" t="s">
        <v>281</v>
      </c>
      <c r="D12" s="12" t="s">
        <v>17</v>
      </c>
      <c r="E12" s="12" t="s">
        <v>174</v>
      </c>
      <c r="F12" s="12" t="s">
        <v>299</v>
      </c>
      <c r="G12" s="12" t="s">
        <v>323</v>
      </c>
      <c r="H12" s="12" t="s">
        <v>493</v>
      </c>
      <c r="I12" s="12" t="s">
        <v>498</v>
      </c>
      <c r="J12" s="12" t="s">
        <v>138</v>
      </c>
      <c r="K12" s="12" t="s">
        <v>349</v>
      </c>
      <c r="L12" s="7"/>
      <c r="M12" s="7"/>
      <c r="N12" s="7">
        <v>9</v>
      </c>
    </row>
    <row r="13" spans="1:14" x14ac:dyDescent="0.25">
      <c r="A13" s="2">
        <v>10</v>
      </c>
      <c r="B13" s="12" t="s">
        <v>170</v>
      </c>
      <c r="C13" s="12" t="s">
        <v>176</v>
      </c>
      <c r="D13" s="12" t="s">
        <v>170</v>
      </c>
      <c r="E13" s="12" t="s">
        <v>169</v>
      </c>
      <c r="F13" s="12" t="s">
        <v>299</v>
      </c>
      <c r="G13" s="12" t="s">
        <v>324</v>
      </c>
      <c r="H13" s="7" t="s">
        <v>505</v>
      </c>
      <c r="I13" s="12" t="s">
        <v>499</v>
      </c>
      <c r="J13" s="12" t="s">
        <v>338</v>
      </c>
      <c r="K13" s="12" t="s">
        <v>331</v>
      </c>
      <c r="L13" s="7"/>
      <c r="M13" s="7"/>
      <c r="N13" s="7">
        <v>10</v>
      </c>
    </row>
    <row r="14" spans="1:14" x14ac:dyDescent="0.25">
      <c r="A14" s="2">
        <v>11</v>
      </c>
      <c r="B14" s="12" t="s">
        <v>493</v>
      </c>
      <c r="C14" s="12" t="s">
        <v>522</v>
      </c>
      <c r="D14" s="12" t="s">
        <v>112</v>
      </c>
      <c r="E14" s="12" t="s">
        <v>168</v>
      </c>
      <c r="F14" s="12" t="s">
        <v>328</v>
      </c>
      <c r="G14" s="12" t="s">
        <v>325</v>
      </c>
      <c r="H14" s="7" t="s">
        <v>58</v>
      </c>
      <c r="I14" s="12" t="s">
        <v>332</v>
      </c>
      <c r="J14" s="7" t="s">
        <v>8</v>
      </c>
      <c r="K14" s="7" t="s">
        <v>102</v>
      </c>
      <c r="L14" s="7"/>
      <c r="M14" s="7"/>
      <c r="N14" s="7">
        <v>11</v>
      </c>
    </row>
    <row r="15" spans="1:14" x14ac:dyDescent="0.25">
      <c r="A15" s="2">
        <v>12</v>
      </c>
      <c r="B15" s="12" t="s">
        <v>520</v>
      </c>
      <c r="C15" s="12" t="s">
        <v>523</v>
      </c>
      <c r="D15" s="7" t="s">
        <v>505</v>
      </c>
      <c r="E15" s="12" t="s">
        <v>509</v>
      </c>
      <c r="F15" s="12" t="s">
        <v>511</v>
      </c>
      <c r="G15" s="12" t="s">
        <v>514</v>
      </c>
      <c r="H15" s="12" t="s">
        <v>493</v>
      </c>
      <c r="I15" s="12" t="s">
        <v>500</v>
      </c>
      <c r="J15" s="12" t="s">
        <v>350</v>
      </c>
      <c r="K15" s="12" t="s">
        <v>346</v>
      </c>
      <c r="L15" s="7"/>
      <c r="M15" s="7"/>
      <c r="N15" s="7">
        <v>12</v>
      </c>
    </row>
    <row r="16" spans="1:14" x14ac:dyDescent="0.25">
      <c r="A16" s="2">
        <v>13</v>
      </c>
      <c r="B16" s="7" t="s">
        <v>107</v>
      </c>
      <c r="C16" s="12" t="s">
        <v>282</v>
      </c>
      <c r="D16" s="12" t="s">
        <v>8</v>
      </c>
      <c r="E16" s="12" t="s">
        <v>161</v>
      </c>
      <c r="F16" s="12" t="s">
        <v>329</v>
      </c>
      <c r="G16" s="12" t="s">
        <v>326</v>
      </c>
      <c r="H16" s="7" t="s">
        <v>61</v>
      </c>
      <c r="I16" s="7" t="s">
        <v>103</v>
      </c>
      <c r="J16" s="12" t="s">
        <v>295</v>
      </c>
      <c r="K16" s="12" t="s">
        <v>499</v>
      </c>
      <c r="L16" s="7"/>
      <c r="M16" s="7"/>
      <c r="N16" s="7">
        <v>13</v>
      </c>
    </row>
    <row r="17" spans="1:14" x14ac:dyDescent="0.25">
      <c r="A17" s="2">
        <v>14</v>
      </c>
      <c r="B17" s="12" t="s">
        <v>493</v>
      </c>
      <c r="C17" s="12" t="s">
        <v>524</v>
      </c>
      <c r="D17" s="7" t="s">
        <v>505</v>
      </c>
      <c r="E17" s="12" t="s">
        <v>510</v>
      </c>
      <c r="F17" s="12" t="s">
        <v>295</v>
      </c>
      <c r="G17" s="12" t="s">
        <v>515</v>
      </c>
      <c r="H17" s="12" t="s">
        <v>339</v>
      </c>
      <c r="I17" s="12" t="s">
        <v>333</v>
      </c>
      <c r="J17" s="12" t="s">
        <v>151</v>
      </c>
      <c r="K17" s="12" t="s">
        <v>145</v>
      </c>
      <c r="L17" s="7"/>
      <c r="M17" s="7"/>
      <c r="N17" s="7">
        <v>14</v>
      </c>
    </row>
    <row r="18" spans="1:14" x14ac:dyDescent="0.25">
      <c r="A18" s="2">
        <v>15</v>
      </c>
      <c r="B18" s="7" t="s">
        <v>17</v>
      </c>
      <c r="C18" s="12" t="s">
        <v>283</v>
      </c>
      <c r="D18" s="12" t="s">
        <v>112</v>
      </c>
      <c r="E18" s="12" t="s">
        <v>165</v>
      </c>
      <c r="F18" s="7" t="s">
        <v>158</v>
      </c>
      <c r="G18" s="12" t="s">
        <v>157</v>
      </c>
      <c r="H18" s="12" t="s">
        <v>493</v>
      </c>
      <c r="I18" s="12" t="s">
        <v>501</v>
      </c>
      <c r="J18" s="12" t="s">
        <v>339</v>
      </c>
      <c r="K18" s="12" t="s">
        <v>333</v>
      </c>
      <c r="L18" s="7"/>
      <c r="M18" s="7"/>
      <c r="N18" s="7">
        <v>15</v>
      </c>
    </row>
    <row r="19" spans="1:14" x14ac:dyDescent="0.25">
      <c r="A19" s="2">
        <v>16</v>
      </c>
      <c r="B19" s="12" t="s">
        <v>493</v>
      </c>
      <c r="C19" s="12" t="s">
        <v>525</v>
      </c>
      <c r="D19" s="12" t="s">
        <v>298</v>
      </c>
      <c r="E19" s="12" t="s">
        <v>317</v>
      </c>
      <c r="F19" s="12" t="s">
        <v>295</v>
      </c>
      <c r="G19" s="12" t="s">
        <v>510</v>
      </c>
      <c r="H19" s="7" t="s">
        <v>507</v>
      </c>
      <c r="I19" s="12" t="s">
        <v>508</v>
      </c>
      <c r="J19" s="12" t="s">
        <v>341</v>
      </c>
      <c r="K19" s="12" t="s">
        <v>335</v>
      </c>
      <c r="L19" s="12"/>
      <c r="M19" s="7"/>
      <c r="N19" s="7">
        <v>16</v>
      </c>
    </row>
    <row r="20" spans="1:14" x14ac:dyDescent="0.25">
      <c r="A20" s="2">
        <v>17</v>
      </c>
      <c r="B20" s="12" t="s">
        <v>280</v>
      </c>
      <c r="C20" s="12" t="s">
        <v>291</v>
      </c>
      <c r="D20" s="12" t="s">
        <v>170</v>
      </c>
      <c r="E20" s="12" t="s">
        <v>176</v>
      </c>
      <c r="F20" s="12" t="s">
        <v>512</v>
      </c>
      <c r="G20" s="12" t="s">
        <v>516</v>
      </c>
      <c r="H20" s="12" t="s">
        <v>76</v>
      </c>
      <c r="I20" s="12" t="s">
        <v>334</v>
      </c>
      <c r="J20" s="12" t="s">
        <v>121</v>
      </c>
      <c r="K20" s="12" t="s">
        <v>348</v>
      </c>
      <c r="L20" s="12"/>
      <c r="M20" s="7"/>
      <c r="N20" s="7">
        <v>17</v>
      </c>
    </row>
    <row r="21" spans="1:14" x14ac:dyDescent="0.25">
      <c r="A21" s="2">
        <v>18</v>
      </c>
      <c r="B21" s="7" t="s">
        <v>60</v>
      </c>
      <c r="C21" s="12" t="s">
        <v>183</v>
      </c>
      <c r="D21" s="12" t="s">
        <v>17</v>
      </c>
      <c r="E21" s="12" t="s">
        <v>172</v>
      </c>
      <c r="F21" s="7" t="s">
        <v>518</v>
      </c>
      <c r="G21" s="12" t="s">
        <v>517</v>
      </c>
      <c r="H21" s="12" t="s">
        <v>341</v>
      </c>
      <c r="I21" s="12" t="s">
        <v>335</v>
      </c>
      <c r="J21" s="7" t="s">
        <v>61</v>
      </c>
      <c r="K21" s="7" t="s">
        <v>103</v>
      </c>
      <c r="L21" s="12"/>
      <c r="M21" s="7"/>
      <c r="N21" s="7">
        <v>18</v>
      </c>
    </row>
    <row r="22" spans="1:14" x14ac:dyDescent="0.25">
      <c r="A22" s="2">
        <v>19</v>
      </c>
      <c r="B22" s="12" t="s">
        <v>521</v>
      </c>
      <c r="C22" s="12" t="s">
        <v>526</v>
      </c>
      <c r="D22" s="12" t="s">
        <v>17</v>
      </c>
      <c r="E22" s="12" t="s">
        <v>281</v>
      </c>
      <c r="F22" s="12"/>
      <c r="G22" s="12"/>
      <c r="H22" s="7" t="s">
        <v>58</v>
      </c>
      <c r="I22" s="12" t="s">
        <v>337</v>
      </c>
      <c r="J22" s="7"/>
      <c r="K22" s="12"/>
      <c r="L22" s="12"/>
      <c r="M22" s="7"/>
      <c r="N22" s="7">
        <v>19</v>
      </c>
    </row>
    <row r="23" spans="1:14" x14ac:dyDescent="0.25">
      <c r="A23" s="2">
        <v>20</v>
      </c>
      <c r="B23" s="7" t="s">
        <v>60</v>
      </c>
      <c r="C23" s="7" t="s">
        <v>98</v>
      </c>
      <c r="D23" s="12" t="s">
        <v>138</v>
      </c>
      <c r="E23" s="12" t="s">
        <v>306</v>
      </c>
      <c r="F23" s="12"/>
      <c r="G23" s="12"/>
      <c r="H23" s="7"/>
      <c r="I23" s="7"/>
      <c r="J23" s="7"/>
      <c r="K23" s="12"/>
      <c r="L23" s="12"/>
      <c r="M23" s="7"/>
      <c r="N23" s="7">
        <v>20</v>
      </c>
    </row>
    <row r="24" spans="1:14" x14ac:dyDescent="0.25">
      <c r="A24" s="2">
        <v>21</v>
      </c>
      <c r="B24" s="12" t="s">
        <v>520</v>
      </c>
      <c r="C24" s="12" t="s">
        <v>527</v>
      </c>
      <c r="D24" s="12" t="s">
        <v>17</v>
      </c>
      <c r="E24" s="12" t="s">
        <v>171</v>
      </c>
      <c r="F24" s="12"/>
      <c r="G24" s="12"/>
      <c r="H24" s="7"/>
      <c r="I24" s="7"/>
      <c r="J24" s="7"/>
      <c r="K24" s="12"/>
      <c r="L24" s="12"/>
      <c r="M24" s="7"/>
      <c r="N24" s="7">
        <v>21</v>
      </c>
    </row>
    <row r="25" spans="1:14" x14ac:dyDescent="0.25">
      <c r="A25" s="2">
        <v>22</v>
      </c>
      <c r="B25" s="12" t="s">
        <v>293</v>
      </c>
      <c r="C25" s="12" t="s">
        <v>285</v>
      </c>
      <c r="D25" s="12" t="s">
        <v>123</v>
      </c>
      <c r="E25" s="12" t="s">
        <v>166</v>
      </c>
      <c r="F25" s="12"/>
      <c r="G25" s="12"/>
      <c r="H25" s="7"/>
      <c r="I25" s="7"/>
      <c r="J25" s="7"/>
      <c r="K25" s="12"/>
      <c r="L25" s="12"/>
      <c r="M25" s="7"/>
      <c r="N25" s="7">
        <v>22</v>
      </c>
    </row>
    <row r="26" spans="1:14" x14ac:dyDescent="0.25">
      <c r="A26" s="2">
        <v>23</v>
      </c>
      <c r="B26" s="12" t="s">
        <v>61</v>
      </c>
      <c r="C26" s="12" t="s">
        <v>286</v>
      </c>
      <c r="D26" s="12" t="s">
        <v>299</v>
      </c>
      <c r="E26" s="12" t="s">
        <v>308</v>
      </c>
      <c r="F26" s="12"/>
      <c r="G26" s="12"/>
      <c r="H26" s="7"/>
      <c r="I26" s="7"/>
      <c r="J26" s="7"/>
      <c r="K26" s="12"/>
      <c r="L26" s="12"/>
      <c r="M26" s="7"/>
      <c r="N26" s="7">
        <v>23</v>
      </c>
    </row>
    <row r="27" spans="1:14" x14ac:dyDescent="0.25">
      <c r="A27" s="2">
        <v>24</v>
      </c>
      <c r="B27" s="12" t="s">
        <v>76</v>
      </c>
      <c r="C27" s="12" t="s">
        <v>177</v>
      </c>
      <c r="D27" s="12" t="s">
        <v>123</v>
      </c>
      <c r="E27" s="12" t="s">
        <v>167</v>
      </c>
      <c r="F27" s="12"/>
      <c r="G27" s="12"/>
      <c r="H27" s="7"/>
      <c r="I27" s="7"/>
      <c r="J27" s="7"/>
      <c r="K27" s="12"/>
      <c r="L27" s="12"/>
      <c r="M27" s="7"/>
      <c r="N27" s="7">
        <v>24</v>
      </c>
    </row>
    <row r="28" spans="1:14" x14ac:dyDescent="0.25">
      <c r="A28" s="2">
        <v>25</v>
      </c>
      <c r="B28" s="12" t="s">
        <v>295</v>
      </c>
      <c r="C28" s="12" t="s">
        <v>287</v>
      </c>
      <c r="D28" s="12" t="s">
        <v>17</v>
      </c>
      <c r="E28" s="12" t="s">
        <v>283</v>
      </c>
      <c r="F28" s="12"/>
      <c r="G28" s="12"/>
      <c r="H28" s="7"/>
      <c r="I28" s="7"/>
      <c r="J28" s="7"/>
      <c r="K28" s="12"/>
      <c r="L28" s="12"/>
      <c r="M28" s="7"/>
      <c r="N28" s="7">
        <v>25</v>
      </c>
    </row>
    <row r="29" spans="1:14" x14ac:dyDescent="0.25">
      <c r="A29" s="2">
        <v>26</v>
      </c>
      <c r="B29" s="7" t="s">
        <v>17</v>
      </c>
      <c r="C29" s="12" t="s">
        <v>288</v>
      </c>
      <c r="D29" s="12" t="s">
        <v>318</v>
      </c>
      <c r="E29" s="12" t="s">
        <v>254</v>
      </c>
      <c r="F29" s="12"/>
      <c r="G29" s="12"/>
      <c r="H29" s="7"/>
      <c r="I29" s="7"/>
      <c r="J29" s="7"/>
      <c r="K29" s="12"/>
      <c r="L29" s="12"/>
      <c r="M29" s="7"/>
      <c r="N29" s="7">
        <v>26</v>
      </c>
    </row>
    <row r="30" spans="1:14" x14ac:dyDescent="0.25">
      <c r="A30" s="2">
        <v>27</v>
      </c>
      <c r="B30" s="12" t="s">
        <v>170</v>
      </c>
      <c r="C30" s="12" t="s">
        <v>169</v>
      </c>
      <c r="D30" s="12" t="s">
        <v>8</v>
      </c>
      <c r="E30" s="12" t="s">
        <v>310</v>
      </c>
      <c r="F30" s="12"/>
      <c r="G30" s="12"/>
      <c r="H30" s="7"/>
      <c r="I30" s="7"/>
      <c r="J30" s="7"/>
      <c r="K30" s="12"/>
      <c r="L30" s="12"/>
      <c r="M30" s="7"/>
      <c r="N30" s="7">
        <v>27</v>
      </c>
    </row>
    <row r="31" spans="1:14" x14ac:dyDescent="0.25">
      <c r="A31" s="2">
        <v>28</v>
      </c>
      <c r="B31" s="7" t="s">
        <v>296</v>
      </c>
      <c r="C31" s="12" t="s">
        <v>289</v>
      </c>
      <c r="D31" s="12" t="s">
        <v>319</v>
      </c>
      <c r="E31" s="12" t="s">
        <v>311</v>
      </c>
      <c r="F31" s="12"/>
      <c r="G31" s="12"/>
      <c r="H31" s="7"/>
      <c r="I31" s="7"/>
      <c r="J31" s="7"/>
      <c r="K31" s="12"/>
      <c r="L31" s="12"/>
      <c r="M31" s="7"/>
      <c r="N31" s="7">
        <v>28</v>
      </c>
    </row>
    <row r="32" spans="1:14" x14ac:dyDescent="0.25">
      <c r="A32" s="2">
        <v>29</v>
      </c>
      <c r="B32" s="12" t="s">
        <v>147</v>
      </c>
      <c r="C32" s="12" t="s">
        <v>290</v>
      </c>
      <c r="D32" s="12" t="s">
        <v>299</v>
      </c>
      <c r="E32" s="12" t="s">
        <v>312</v>
      </c>
      <c r="F32" s="12"/>
      <c r="G32" s="12"/>
      <c r="H32" s="7"/>
      <c r="I32" s="7"/>
      <c r="J32" s="7"/>
      <c r="K32" s="12"/>
      <c r="L32" s="12"/>
      <c r="M32" s="7"/>
      <c r="N32" s="7">
        <v>29</v>
      </c>
    </row>
    <row r="33" spans="1:14" x14ac:dyDescent="0.25">
      <c r="A33" s="2">
        <v>30</v>
      </c>
      <c r="B33" s="7" t="s">
        <v>60</v>
      </c>
      <c r="C33" s="12" t="s">
        <v>184</v>
      </c>
      <c r="D33" s="12" t="s">
        <v>300</v>
      </c>
      <c r="E33" s="12" t="s">
        <v>313</v>
      </c>
      <c r="F33" s="12"/>
      <c r="G33" s="12"/>
      <c r="H33" s="7"/>
      <c r="I33" s="7"/>
      <c r="J33" s="7"/>
      <c r="K33" s="12"/>
      <c r="L33" s="12"/>
      <c r="M33" s="7"/>
      <c r="N33" s="7">
        <v>30</v>
      </c>
    </row>
    <row r="34" spans="1:14" x14ac:dyDescent="0.25">
      <c r="A34" s="2">
        <v>31</v>
      </c>
      <c r="B34" s="7" t="s">
        <v>69</v>
      </c>
      <c r="C34" s="7" t="s">
        <v>97</v>
      </c>
      <c r="D34" s="12" t="s">
        <v>320</v>
      </c>
      <c r="E34" s="12" t="s">
        <v>314</v>
      </c>
      <c r="F34" s="12"/>
      <c r="G34" s="12"/>
      <c r="H34" s="7"/>
      <c r="I34" s="7"/>
      <c r="J34" s="7"/>
      <c r="K34" s="12"/>
      <c r="L34" s="12"/>
      <c r="M34" s="7"/>
      <c r="N34" s="7">
        <v>31</v>
      </c>
    </row>
    <row r="35" spans="1:14" x14ac:dyDescent="0.25">
      <c r="A35" s="2">
        <v>32</v>
      </c>
      <c r="B35" s="7"/>
      <c r="C35" s="7"/>
      <c r="D35" s="12" t="s">
        <v>321</v>
      </c>
      <c r="E35" s="12" t="s">
        <v>315</v>
      </c>
      <c r="F35" s="12"/>
      <c r="G35" s="12"/>
      <c r="H35" s="7"/>
      <c r="I35" s="7"/>
      <c r="J35" s="7"/>
      <c r="K35" s="12"/>
      <c r="L35" s="12"/>
      <c r="M35" s="7"/>
      <c r="N35" s="7">
        <v>32</v>
      </c>
    </row>
    <row r="36" spans="1:14" x14ac:dyDescent="0.25">
      <c r="E36" s="2"/>
    </row>
  </sheetData>
  <mergeCells count="9">
    <mergeCell ref="A1:N1"/>
    <mergeCell ref="A2:A3"/>
    <mergeCell ref="D2:E2"/>
    <mergeCell ref="B2:C2"/>
    <mergeCell ref="F2:G2"/>
    <mergeCell ref="J2:K2"/>
    <mergeCell ref="H2:I2"/>
    <mergeCell ref="L2:M2"/>
    <mergeCell ref="N2:N3"/>
  </mergeCells>
  <phoneticPr fontId="3" type="noConversion"/>
  <conditionalFormatting sqref="M12:M18">
    <cfRule type="duplicateValues" dxfId="2" priority="1"/>
  </conditionalFormatting>
  <conditionalFormatting sqref="I23:I35">
    <cfRule type="duplicateValues" dxfId="1" priority="9"/>
  </conditionalFormatting>
  <conditionalFormatting sqref="M19:M35">
    <cfRule type="duplicateValues" dxfId="0" priority="10"/>
  </conditionalFormatting>
  <printOptions horizontalCentered="1"/>
  <pageMargins left="0.35" right="0.35" top="0.56000000000000005" bottom="0.52" header="0.31" footer="0.23"/>
  <pageSetup paperSize="9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75"/>
  <sheetViews>
    <sheetView zoomScale="85" zoomScaleNormal="85" zoomScaleSheetLayoutView="75" workbookViewId="0">
      <selection activeCell="B3" sqref="B3:C75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18</v>
      </c>
      <c r="D2" s="5" t="s">
        <v>127</v>
      </c>
      <c r="E2" s="5" t="s">
        <v>278</v>
      </c>
      <c r="F2" s="5" t="s">
        <v>503</v>
      </c>
      <c r="G2" s="3" t="s">
        <v>128</v>
      </c>
      <c r="H2" s="3" t="s">
        <v>279</v>
      </c>
      <c r="I2" s="3" t="s">
        <v>504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3" t="s">
        <v>33</v>
      </c>
      <c r="C3" s="15" t="s">
        <v>401</v>
      </c>
      <c r="D3" s="6">
        <v>1</v>
      </c>
      <c r="E3" s="6">
        <v>3</v>
      </c>
      <c r="F3" s="6">
        <v>1</v>
      </c>
      <c r="G3" s="4">
        <v>32</v>
      </c>
      <c r="H3" s="4">
        <v>20</v>
      </c>
      <c r="I3" s="4">
        <v>32</v>
      </c>
      <c r="J3" s="8">
        <f>SUM(G3:I3)</f>
        <v>84</v>
      </c>
      <c r="K3" s="8">
        <f>LARGE(G3:I3,1)</f>
        <v>32</v>
      </c>
      <c r="L3" s="8">
        <f>LARGE(G3:I3,2)</f>
        <v>32</v>
      </c>
      <c r="M3" s="9">
        <f>SUM(K3:L3)</f>
        <v>64</v>
      </c>
    </row>
    <row r="4" spans="1:13" x14ac:dyDescent="0.25">
      <c r="A4" s="7">
        <v>2</v>
      </c>
      <c r="B4" s="7" t="s">
        <v>40</v>
      </c>
      <c r="C4" s="12" t="s">
        <v>400</v>
      </c>
      <c r="D4" s="6">
        <v>6</v>
      </c>
      <c r="E4" s="6">
        <v>2</v>
      </c>
      <c r="F4" s="6">
        <v>2</v>
      </c>
      <c r="G4" s="4">
        <v>14.003</v>
      </c>
      <c r="H4" s="4">
        <v>26</v>
      </c>
      <c r="I4" s="4">
        <v>26</v>
      </c>
      <c r="J4" s="8">
        <f>SUM(G4:I4)</f>
        <v>66.003</v>
      </c>
      <c r="K4" s="8">
        <f>LARGE(G4:I4,1)</f>
        <v>26</v>
      </c>
      <c r="L4" s="8">
        <f>LARGE(G4:I4,2)</f>
        <v>26</v>
      </c>
      <c r="M4" s="9">
        <f>SUM(K4:L4)</f>
        <v>52</v>
      </c>
    </row>
    <row r="5" spans="1:13" x14ac:dyDescent="0.25">
      <c r="A5" s="7">
        <v>3</v>
      </c>
      <c r="B5" s="12" t="s">
        <v>63</v>
      </c>
      <c r="C5" s="12" t="s">
        <v>138</v>
      </c>
      <c r="D5" s="6">
        <v>9</v>
      </c>
      <c r="E5" s="6">
        <v>1</v>
      </c>
      <c r="F5" s="6">
        <v>3</v>
      </c>
      <c r="G5" s="4">
        <v>8.0080000000000098</v>
      </c>
      <c r="H5" s="4">
        <v>32</v>
      </c>
      <c r="I5" s="4">
        <v>20</v>
      </c>
      <c r="J5" s="8">
        <f>SUM(G5:I5)</f>
        <v>60.00800000000001</v>
      </c>
      <c r="K5" s="8">
        <f>LARGE(G5:I5,1)</f>
        <v>32</v>
      </c>
      <c r="L5" s="8">
        <f>LARGE(G5:I5,2)</f>
        <v>20</v>
      </c>
      <c r="M5" s="9">
        <f>SUM(K5:L5)</f>
        <v>52</v>
      </c>
    </row>
    <row r="6" spans="1:13" x14ac:dyDescent="0.25">
      <c r="A6" s="7">
        <v>4</v>
      </c>
      <c r="B6" s="12" t="s">
        <v>39</v>
      </c>
      <c r="C6" s="12" t="s">
        <v>8</v>
      </c>
      <c r="D6" s="6">
        <v>11</v>
      </c>
      <c r="E6" s="6">
        <v>3</v>
      </c>
      <c r="F6" s="6">
        <v>3</v>
      </c>
      <c r="G6" s="4">
        <v>8.0060000000000109</v>
      </c>
      <c r="H6" s="4">
        <v>20</v>
      </c>
      <c r="I6" s="4">
        <v>20</v>
      </c>
      <c r="J6" s="8">
        <f>SUM(G6:I6)</f>
        <v>48.006000000000014</v>
      </c>
      <c r="K6" s="8">
        <f>LARGE(G6:I6,1)</f>
        <v>20</v>
      </c>
      <c r="L6" s="8">
        <f>LARGE(G6:I6,2)</f>
        <v>20</v>
      </c>
      <c r="M6" s="9">
        <f>SUM(K6:L6)</f>
        <v>40</v>
      </c>
    </row>
    <row r="7" spans="1:13" x14ac:dyDescent="0.25">
      <c r="A7" s="7">
        <v>5</v>
      </c>
      <c r="B7" s="12" t="s">
        <v>230</v>
      </c>
      <c r="C7" s="12" t="s">
        <v>147</v>
      </c>
      <c r="D7" s="6">
        <v>3</v>
      </c>
      <c r="E7" s="6">
        <v>5</v>
      </c>
      <c r="F7" s="6"/>
      <c r="G7" s="4">
        <v>20</v>
      </c>
      <c r="H7" s="4">
        <v>14.004</v>
      </c>
      <c r="I7" s="4">
        <v>0</v>
      </c>
      <c r="J7" s="8">
        <f>SUM(G7:I7)</f>
        <v>34.003999999999998</v>
      </c>
      <c r="K7" s="8">
        <f>LARGE(G7:I7,1)</f>
        <v>20</v>
      </c>
      <c r="L7" s="8">
        <f>LARGE(G7:I7,2)</f>
        <v>14.004</v>
      </c>
      <c r="M7" s="9">
        <f>SUM(K7:L7)</f>
        <v>34.003999999999998</v>
      </c>
    </row>
    <row r="8" spans="1:13" x14ac:dyDescent="0.25">
      <c r="A8" s="7">
        <v>6</v>
      </c>
      <c r="B8" s="12" t="s">
        <v>207</v>
      </c>
      <c r="C8" s="12" t="s">
        <v>295</v>
      </c>
      <c r="D8" s="6">
        <v>3</v>
      </c>
      <c r="E8" s="6">
        <v>6</v>
      </c>
      <c r="F8" s="6"/>
      <c r="G8" s="4">
        <v>20</v>
      </c>
      <c r="H8" s="4">
        <v>14.003</v>
      </c>
      <c r="I8" s="4">
        <v>0</v>
      </c>
      <c r="J8" s="8">
        <f>SUM(G8:I8)</f>
        <v>34.003</v>
      </c>
      <c r="K8" s="8">
        <f>LARGE(G8:I8,1)</f>
        <v>20</v>
      </c>
      <c r="L8" s="8">
        <f>LARGE(G8:I8,2)</f>
        <v>14.003</v>
      </c>
      <c r="M8" s="9">
        <f>SUM(K8:L8)</f>
        <v>34.003</v>
      </c>
    </row>
    <row r="9" spans="1:13" x14ac:dyDescent="0.25">
      <c r="A9" s="7">
        <v>7</v>
      </c>
      <c r="B9" s="12" t="s">
        <v>38</v>
      </c>
      <c r="C9" s="12" t="s">
        <v>8</v>
      </c>
      <c r="D9" s="6">
        <v>10</v>
      </c>
      <c r="E9" s="6">
        <v>11</v>
      </c>
      <c r="F9" s="6">
        <v>7</v>
      </c>
      <c r="G9" s="4">
        <v>8.0070000000000103</v>
      </c>
      <c r="H9" s="4">
        <v>8.0060000000000109</v>
      </c>
      <c r="I9" s="4">
        <v>14.002000000000001</v>
      </c>
      <c r="J9" s="8">
        <f>SUM(G9:I9)</f>
        <v>30.015000000000022</v>
      </c>
      <c r="K9" s="8">
        <f>LARGE(G9:I9,1)</f>
        <v>14.002000000000001</v>
      </c>
      <c r="L9" s="8">
        <f>LARGE(G9:I9,2)</f>
        <v>8.0070000000000103</v>
      </c>
      <c r="M9" s="9">
        <f>SUM(K9:L9)</f>
        <v>22.009000000000011</v>
      </c>
    </row>
    <row r="10" spans="1:13" x14ac:dyDescent="0.25">
      <c r="A10" s="7">
        <v>8</v>
      </c>
      <c r="B10" s="12" t="s">
        <v>382</v>
      </c>
      <c r="C10" s="7" t="s">
        <v>138</v>
      </c>
      <c r="D10" s="6"/>
      <c r="E10" s="6">
        <v>7</v>
      </c>
      <c r="F10" s="6">
        <v>5</v>
      </c>
      <c r="G10" s="4">
        <v>0</v>
      </c>
      <c r="H10" s="4">
        <v>14.002000000000001</v>
      </c>
      <c r="I10" s="4">
        <v>14.004</v>
      </c>
      <c r="J10" s="8">
        <f>SUM(G10:I10)</f>
        <v>28.006</v>
      </c>
      <c r="K10" s="8">
        <f>LARGE(G10:I10,1)</f>
        <v>14.004</v>
      </c>
      <c r="L10" s="8">
        <f>LARGE(G10:I10,2)</f>
        <v>14.002000000000001</v>
      </c>
      <c r="M10" s="9">
        <f>SUM(K10:L10)</f>
        <v>28.006</v>
      </c>
    </row>
    <row r="11" spans="1:13" x14ac:dyDescent="0.25">
      <c r="A11" s="7">
        <v>9</v>
      </c>
      <c r="B11" s="12" t="s">
        <v>37</v>
      </c>
      <c r="C11" s="12" t="s">
        <v>108</v>
      </c>
      <c r="D11" s="6">
        <v>19</v>
      </c>
      <c r="E11" s="6">
        <v>22</v>
      </c>
      <c r="F11" s="6">
        <v>6</v>
      </c>
      <c r="G11" s="4">
        <v>4.0139999999999896</v>
      </c>
      <c r="H11" s="4">
        <v>4.0109999999999904</v>
      </c>
      <c r="I11" s="4">
        <v>14.003</v>
      </c>
      <c r="J11" s="8">
        <f>SUM(G11:I11)</f>
        <v>22.027999999999981</v>
      </c>
      <c r="K11" s="8">
        <f>LARGE(G11:I11,1)</f>
        <v>14.003</v>
      </c>
      <c r="L11" s="8">
        <f>LARGE(G11:I11,2)</f>
        <v>4.0139999999999896</v>
      </c>
      <c r="M11" s="9">
        <f>SUM(K11:L11)</f>
        <v>18.016999999999989</v>
      </c>
    </row>
    <row r="12" spans="1:13" x14ac:dyDescent="0.25">
      <c r="A12" s="7">
        <v>10</v>
      </c>
      <c r="B12" s="12" t="s">
        <v>32</v>
      </c>
      <c r="C12" s="12" t="s">
        <v>58</v>
      </c>
      <c r="D12" s="6">
        <v>12</v>
      </c>
      <c r="E12" s="6">
        <v>9</v>
      </c>
      <c r="F12" s="6"/>
      <c r="G12" s="4">
        <v>8.0050000000000008</v>
      </c>
      <c r="H12" s="4">
        <v>8.0080000000000098</v>
      </c>
      <c r="I12" s="4">
        <v>0</v>
      </c>
      <c r="J12" s="8">
        <f>SUM(G12:I12)</f>
        <v>16.013000000000012</v>
      </c>
      <c r="K12" s="8">
        <f>LARGE(G12:I12,1)</f>
        <v>8.0080000000000098</v>
      </c>
      <c r="L12" s="8">
        <f>LARGE(G12:I12,2)</f>
        <v>8.0050000000000008</v>
      </c>
      <c r="M12" s="9">
        <f>SUM(K12:L12)</f>
        <v>16.013000000000012</v>
      </c>
    </row>
    <row r="13" spans="1:13" x14ac:dyDescent="0.25">
      <c r="A13" s="7">
        <v>11</v>
      </c>
      <c r="B13" s="12" t="s">
        <v>162</v>
      </c>
      <c r="C13" s="7" t="s">
        <v>138</v>
      </c>
      <c r="D13" s="6"/>
      <c r="E13" s="6">
        <v>14</v>
      </c>
      <c r="F13" s="6">
        <v>9</v>
      </c>
      <c r="G13" s="4">
        <v>0</v>
      </c>
      <c r="H13" s="4">
        <v>8.0030000000000001</v>
      </c>
      <c r="I13" s="4">
        <v>8.0080000000000098</v>
      </c>
      <c r="J13" s="8">
        <f>SUM(G13:I13)</f>
        <v>16.01100000000001</v>
      </c>
      <c r="K13" s="8">
        <f>LARGE(G13:I13,1)</f>
        <v>8.0080000000000098</v>
      </c>
      <c r="L13" s="8">
        <f>LARGE(G13:I13,2)</f>
        <v>8.0030000000000001</v>
      </c>
      <c r="M13" s="9">
        <f>SUM(K13:L13)</f>
        <v>16.01100000000001</v>
      </c>
    </row>
    <row r="14" spans="1:13" x14ac:dyDescent="0.25">
      <c r="A14" s="7">
        <v>12</v>
      </c>
      <c r="B14" s="12" t="s">
        <v>560</v>
      </c>
      <c r="C14" s="12" t="s">
        <v>540</v>
      </c>
      <c r="D14" s="6"/>
      <c r="E14" s="6"/>
      <c r="F14" s="6">
        <v>8</v>
      </c>
      <c r="G14" s="4">
        <v>0</v>
      </c>
      <c r="H14" s="4">
        <v>0</v>
      </c>
      <c r="I14" s="4">
        <v>14.000999999999999</v>
      </c>
      <c r="J14" s="8">
        <f>SUM(G14:I14)</f>
        <v>14.000999999999999</v>
      </c>
      <c r="K14" s="8">
        <f>LARGE(G14:I14,1)</f>
        <v>14.000999999999999</v>
      </c>
      <c r="L14" s="8">
        <f>LARGE(G14:I14,2)</f>
        <v>0</v>
      </c>
      <c r="M14" s="9">
        <f>SUM(K14:L14)</f>
        <v>14.000999999999999</v>
      </c>
    </row>
    <row r="15" spans="1:13" ht="17.25" customHeight="1" x14ac:dyDescent="0.25">
      <c r="A15" s="7">
        <v>13</v>
      </c>
      <c r="B15" s="12" t="s">
        <v>43</v>
      </c>
      <c r="C15" s="7" t="s">
        <v>58</v>
      </c>
      <c r="D15" s="6"/>
      <c r="E15" s="6">
        <v>8</v>
      </c>
      <c r="F15" s="6"/>
      <c r="G15" s="4">
        <v>0</v>
      </c>
      <c r="H15" s="4">
        <v>14.000999999999999</v>
      </c>
      <c r="I15" s="4">
        <v>0</v>
      </c>
      <c r="J15" s="8">
        <f>SUM(G15:I15)</f>
        <v>14.000999999999999</v>
      </c>
      <c r="K15" s="8">
        <f>LARGE(G15:I15,1)</f>
        <v>14.000999999999999</v>
      </c>
      <c r="L15" s="8">
        <f>LARGE(G15:I15,2)</f>
        <v>0</v>
      </c>
      <c r="M15" s="9">
        <f>SUM(K15:L15)</f>
        <v>14.000999999999999</v>
      </c>
    </row>
    <row r="16" spans="1:13" x14ac:dyDescent="0.25">
      <c r="A16" s="7">
        <v>14</v>
      </c>
      <c r="B16" s="12" t="s">
        <v>386</v>
      </c>
      <c r="C16" s="7" t="s">
        <v>138</v>
      </c>
      <c r="D16" s="6"/>
      <c r="E16" s="6">
        <v>19</v>
      </c>
      <c r="F16" s="6">
        <v>13</v>
      </c>
      <c r="G16" s="4">
        <v>0</v>
      </c>
      <c r="H16" s="4">
        <v>4.0139999999999896</v>
      </c>
      <c r="I16" s="4">
        <v>8.0039999999999996</v>
      </c>
      <c r="J16" s="8">
        <f>SUM(G16:I16)</f>
        <v>12.01799999999999</v>
      </c>
      <c r="K16" s="8">
        <f>LARGE(G16:I16,1)</f>
        <v>8.0039999999999996</v>
      </c>
      <c r="L16" s="8">
        <f>LARGE(G16:I16,2)</f>
        <v>4.0139999999999896</v>
      </c>
      <c r="M16" s="9">
        <f>SUM(K16:L16)</f>
        <v>12.01799999999999</v>
      </c>
    </row>
    <row r="17" spans="1:13" x14ac:dyDescent="0.25">
      <c r="A17" s="7">
        <v>15</v>
      </c>
      <c r="B17" s="12" t="s">
        <v>305</v>
      </c>
      <c r="C17" s="7" t="s">
        <v>8</v>
      </c>
      <c r="D17" s="6"/>
      <c r="E17" s="6">
        <v>24</v>
      </c>
      <c r="F17" s="6">
        <v>10</v>
      </c>
      <c r="G17" s="4">
        <v>0</v>
      </c>
      <c r="H17" s="4">
        <v>4.0089999999999897</v>
      </c>
      <c r="I17" s="4">
        <v>8.0070000000000103</v>
      </c>
      <c r="J17" s="8">
        <f>SUM(G17:I17)</f>
        <v>12.016</v>
      </c>
      <c r="K17" s="8">
        <f>LARGE(G17:I17,1)</f>
        <v>8.0070000000000103</v>
      </c>
      <c r="L17" s="8">
        <f>LARGE(G17:I17,2)</f>
        <v>4.0089999999999897</v>
      </c>
      <c r="M17" s="9">
        <f>SUM(K17:L17)</f>
        <v>12.016</v>
      </c>
    </row>
    <row r="18" spans="1:13" x14ac:dyDescent="0.25">
      <c r="A18" s="7">
        <v>16</v>
      </c>
      <c r="B18" s="12" t="s">
        <v>222</v>
      </c>
      <c r="C18" s="12" t="s">
        <v>231</v>
      </c>
      <c r="D18" s="6">
        <v>23</v>
      </c>
      <c r="E18" s="6">
        <v>12</v>
      </c>
      <c r="F18" s="6"/>
      <c r="G18" s="4">
        <v>4.00999999999999</v>
      </c>
      <c r="H18" s="4">
        <v>8.0050000000000008</v>
      </c>
      <c r="I18" s="4">
        <v>0</v>
      </c>
      <c r="J18" s="8">
        <f>SUM(G18:I18)</f>
        <v>12.01499999999999</v>
      </c>
      <c r="K18" s="8">
        <f>LARGE(G18:I18,1)</f>
        <v>8.0050000000000008</v>
      </c>
      <c r="L18" s="8">
        <f>LARGE(G18:I18,2)</f>
        <v>4.00999999999999</v>
      </c>
      <c r="M18" s="9">
        <f>SUM(K18:L18)</f>
        <v>12.01499999999999</v>
      </c>
    </row>
    <row r="19" spans="1:13" x14ac:dyDescent="0.25">
      <c r="A19" s="7">
        <v>17</v>
      </c>
      <c r="B19" s="12" t="s">
        <v>159</v>
      </c>
      <c r="C19" s="7" t="s">
        <v>8</v>
      </c>
      <c r="D19" s="6"/>
      <c r="E19" s="6">
        <v>25</v>
      </c>
      <c r="F19" s="6">
        <v>12</v>
      </c>
      <c r="G19" s="4">
        <v>0</v>
      </c>
      <c r="H19" s="4">
        <v>4.0079999999999902</v>
      </c>
      <c r="I19" s="4">
        <v>8.0050000000000008</v>
      </c>
      <c r="J19" s="8">
        <f>SUM(G19:I19)</f>
        <v>12.012999999999991</v>
      </c>
      <c r="K19" s="8">
        <f>LARGE(G19:I19,1)</f>
        <v>8.0050000000000008</v>
      </c>
      <c r="L19" s="8">
        <f>LARGE(G19:I19,2)</f>
        <v>4.0079999999999902</v>
      </c>
      <c r="M19" s="9">
        <f>SUM(K19:L19)</f>
        <v>12.012999999999991</v>
      </c>
    </row>
    <row r="20" spans="1:13" x14ac:dyDescent="0.25">
      <c r="A20" s="7">
        <v>18</v>
      </c>
      <c r="B20" s="12" t="s">
        <v>111</v>
      </c>
      <c r="C20" s="12" t="s">
        <v>299</v>
      </c>
      <c r="D20" s="6">
        <v>24</v>
      </c>
      <c r="E20" s="6">
        <v>15</v>
      </c>
      <c r="F20" s="6"/>
      <c r="G20" s="4">
        <v>4.0089999999999897</v>
      </c>
      <c r="H20" s="4">
        <v>8.0020000000000007</v>
      </c>
      <c r="I20" s="4">
        <v>0</v>
      </c>
      <c r="J20" s="8">
        <f>SUM(G20:I20)</f>
        <v>12.01099999999999</v>
      </c>
      <c r="K20" s="8">
        <f>LARGE(G20:I20,1)</f>
        <v>8.0020000000000007</v>
      </c>
      <c r="L20" s="8">
        <f>LARGE(G20:I20,2)</f>
        <v>4.0089999999999897</v>
      </c>
      <c r="M20" s="9">
        <f>SUM(K20:L20)</f>
        <v>12.01099999999999</v>
      </c>
    </row>
    <row r="21" spans="1:13" x14ac:dyDescent="0.25">
      <c r="A21" s="7">
        <v>19</v>
      </c>
      <c r="B21" s="12" t="s">
        <v>160</v>
      </c>
      <c r="C21" s="12" t="s">
        <v>402</v>
      </c>
      <c r="D21" s="6">
        <v>32</v>
      </c>
      <c r="E21" s="6">
        <v>10</v>
      </c>
      <c r="F21" s="6"/>
      <c r="G21" s="4">
        <v>4</v>
      </c>
      <c r="H21" s="4">
        <v>8.0070000000000103</v>
      </c>
      <c r="I21" s="4">
        <v>0</v>
      </c>
      <c r="J21" s="8">
        <f>SUM(G21:I21)</f>
        <v>12.00700000000001</v>
      </c>
      <c r="K21" s="8">
        <f>LARGE(G21:I21,1)</f>
        <v>8.0070000000000103</v>
      </c>
      <c r="L21" s="8">
        <f>LARGE(G21:I21,2)</f>
        <v>4</v>
      </c>
      <c r="M21" s="9">
        <f>SUM(K21:L21)</f>
        <v>12.00700000000001</v>
      </c>
    </row>
    <row r="22" spans="1:13" x14ac:dyDescent="0.25">
      <c r="A22" s="7">
        <v>20</v>
      </c>
      <c r="B22" s="12" t="s">
        <v>394</v>
      </c>
      <c r="C22" s="7" t="s">
        <v>8</v>
      </c>
      <c r="D22" s="6"/>
      <c r="E22" s="6">
        <v>32</v>
      </c>
      <c r="F22" s="6">
        <v>15</v>
      </c>
      <c r="G22" s="4">
        <v>0</v>
      </c>
      <c r="H22" s="4">
        <v>4</v>
      </c>
      <c r="I22" s="4">
        <v>8.0020000000000007</v>
      </c>
      <c r="J22" s="8">
        <f>SUM(G22:I22)</f>
        <v>12.002000000000001</v>
      </c>
      <c r="K22" s="8">
        <f>LARGE(G22:I22,1)</f>
        <v>8.0020000000000007</v>
      </c>
      <c r="L22" s="8">
        <f>LARGE(G22:I22,2)</f>
        <v>4</v>
      </c>
      <c r="M22" s="9">
        <f>SUM(K22:L22)</f>
        <v>12.002000000000001</v>
      </c>
    </row>
    <row r="23" spans="1:13" x14ac:dyDescent="0.25">
      <c r="A23" s="7">
        <v>21</v>
      </c>
      <c r="B23" s="12" t="s">
        <v>46</v>
      </c>
      <c r="C23" s="12" t="s">
        <v>356</v>
      </c>
      <c r="D23" s="6">
        <v>29</v>
      </c>
      <c r="E23" s="6">
        <v>16</v>
      </c>
      <c r="F23" s="6"/>
      <c r="G23" s="4">
        <v>4</v>
      </c>
      <c r="H23" s="4">
        <v>8.0009999999999994</v>
      </c>
      <c r="I23" s="4">
        <v>0</v>
      </c>
      <c r="J23" s="8">
        <f>SUM(G23:I23)</f>
        <v>12.000999999999999</v>
      </c>
      <c r="K23" s="8">
        <f>LARGE(G23:I23,1)</f>
        <v>8.0009999999999994</v>
      </c>
      <c r="L23" s="8">
        <f>LARGE(G23:I23,2)</f>
        <v>4</v>
      </c>
      <c r="M23" s="9">
        <f>SUM(K23:L23)</f>
        <v>12.000999999999999</v>
      </c>
    </row>
    <row r="24" spans="1:13" x14ac:dyDescent="0.25">
      <c r="A24" s="7">
        <v>22</v>
      </c>
      <c r="B24" s="12" t="s">
        <v>387</v>
      </c>
      <c r="C24" s="7" t="s">
        <v>121</v>
      </c>
      <c r="D24" s="6"/>
      <c r="E24" s="6">
        <v>20</v>
      </c>
      <c r="F24" s="6">
        <v>21</v>
      </c>
      <c r="G24" s="4">
        <v>0</v>
      </c>
      <c r="H24" s="4">
        <v>4.0129999999999901</v>
      </c>
      <c r="I24" s="4">
        <v>4.0119999999999898</v>
      </c>
      <c r="J24" s="8">
        <f>SUM(G24:I24)</f>
        <v>8.0249999999999808</v>
      </c>
      <c r="K24" s="8">
        <f>LARGE(G24:I24,1)</f>
        <v>4.0129999999999901</v>
      </c>
      <c r="L24" s="8">
        <f>LARGE(G24:I24,2)</f>
        <v>4.0119999999999898</v>
      </c>
      <c r="M24" s="9">
        <f>SUM(K24:L24)</f>
        <v>8.0249999999999808</v>
      </c>
    </row>
    <row r="25" spans="1:13" x14ac:dyDescent="0.25">
      <c r="A25" s="7">
        <v>23</v>
      </c>
      <c r="B25" s="12" t="s">
        <v>510</v>
      </c>
      <c r="C25" s="12" t="s">
        <v>295</v>
      </c>
      <c r="D25" s="6"/>
      <c r="E25" s="6"/>
      <c r="F25" s="6">
        <v>11</v>
      </c>
      <c r="G25" s="4">
        <v>0</v>
      </c>
      <c r="H25" s="4">
        <v>0</v>
      </c>
      <c r="I25" s="4">
        <v>8.0060000000000109</v>
      </c>
      <c r="J25" s="8">
        <f>SUM(G25:I25)</f>
        <v>8.0060000000000109</v>
      </c>
      <c r="K25" s="8">
        <f>LARGE(G25:I25,1)</f>
        <v>8.0060000000000109</v>
      </c>
      <c r="L25" s="8">
        <f>LARGE(G25:I25,2)</f>
        <v>0</v>
      </c>
      <c r="M25" s="9">
        <f>SUM(K25:L25)</f>
        <v>8.0060000000000109</v>
      </c>
    </row>
    <row r="26" spans="1:13" x14ac:dyDescent="0.25">
      <c r="A26" s="7">
        <v>24</v>
      </c>
      <c r="B26" s="12" t="s">
        <v>383</v>
      </c>
      <c r="C26" s="7" t="s">
        <v>147</v>
      </c>
      <c r="D26" s="6"/>
      <c r="E26" s="6">
        <v>13</v>
      </c>
      <c r="F26" s="6"/>
      <c r="G26" s="4">
        <v>0</v>
      </c>
      <c r="H26" s="4">
        <v>8.0039999999999996</v>
      </c>
      <c r="I26" s="4">
        <v>0</v>
      </c>
      <c r="J26" s="8">
        <f>SUM(G26:I26)</f>
        <v>8.0039999999999996</v>
      </c>
      <c r="K26" s="8">
        <f>LARGE(G26:I26,1)</f>
        <v>8.0039999999999996</v>
      </c>
      <c r="L26" s="8">
        <f>LARGE(G26:I26,2)</f>
        <v>0</v>
      </c>
      <c r="M26" s="9">
        <f>SUM(K26:L26)</f>
        <v>8.0039999999999996</v>
      </c>
    </row>
    <row r="27" spans="1:13" x14ac:dyDescent="0.25">
      <c r="A27" s="7">
        <v>25</v>
      </c>
      <c r="B27" s="12" t="s">
        <v>561</v>
      </c>
      <c r="C27" s="12" t="s">
        <v>295</v>
      </c>
      <c r="D27" s="6"/>
      <c r="E27" s="6"/>
      <c r="F27" s="6">
        <v>14</v>
      </c>
      <c r="G27" s="4">
        <v>0</v>
      </c>
      <c r="H27" s="4">
        <v>0</v>
      </c>
      <c r="I27" s="4">
        <v>8.0030000000000001</v>
      </c>
      <c r="J27" s="8">
        <f>SUM(G27:I27)</f>
        <v>8.0030000000000001</v>
      </c>
      <c r="K27" s="8">
        <f>LARGE(G27:I27,1)</f>
        <v>8.0030000000000001</v>
      </c>
      <c r="L27" s="8">
        <f>LARGE(G27:I27,2)</f>
        <v>0</v>
      </c>
      <c r="M27" s="9">
        <f>SUM(K27:L27)</f>
        <v>8.0030000000000001</v>
      </c>
    </row>
    <row r="28" spans="1:13" x14ac:dyDescent="0.25">
      <c r="A28" s="7">
        <v>26</v>
      </c>
      <c r="B28" s="7" t="s">
        <v>41</v>
      </c>
      <c r="C28" s="12" t="s">
        <v>35</v>
      </c>
      <c r="D28" s="6">
        <v>14</v>
      </c>
      <c r="E28" s="6"/>
      <c r="F28" s="6"/>
      <c r="G28" s="4">
        <v>8.0030000000000001</v>
      </c>
      <c r="H28" s="4">
        <v>0</v>
      </c>
      <c r="I28" s="4">
        <v>0</v>
      </c>
      <c r="J28" s="8">
        <f>SUM(G28:I28)</f>
        <v>8.0030000000000001</v>
      </c>
      <c r="K28" s="8">
        <f>LARGE(G28:I28,1)</f>
        <v>8.0030000000000001</v>
      </c>
      <c r="L28" s="8">
        <f>LARGE(G28:I28,2)</f>
        <v>0</v>
      </c>
      <c r="M28" s="9">
        <f>SUM(K28:L28)</f>
        <v>8.0030000000000001</v>
      </c>
    </row>
    <row r="29" spans="1:13" x14ac:dyDescent="0.25">
      <c r="A29" s="7">
        <v>27</v>
      </c>
      <c r="B29" s="12" t="s">
        <v>218</v>
      </c>
      <c r="C29" s="12" t="s">
        <v>147</v>
      </c>
      <c r="D29" s="6">
        <v>15</v>
      </c>
      <c r="E29" s="6"/>
      <c r="F29" s="6"/>
      <c r="G29" s="4">
        <v>8.0020000000000007</v>
      </c>
      <c r="H29" s="4">
        <v>0</v>
      </c>
      <c r="I29" s="4">
        <v>0</v>
      </c>
      <c r="J29" s="8">
        <f>SUM(G29:I29)</f>
        <v>8.0020000000000007</v>
      </c>
      <c r="K29" s="8">
        <f>LARGE(G29:I29,1)</f>
        <v>8.0020000000000007</v>
      </c>
      <c r="L29" s="8">
        <f>LARGE(G29:I29,2)</f>
        <v>0</v>
      </c>
      <c r="M29" s="9">
        <f>SUM(K29:L29)</f>
        <v>8.0020000000000007</v>
      </c>
    </row>
    <row r="30" spans="1:13" x14ac:dyDescent="0.25">
      <c r="A30" s="7">
        <v>28</v>
      </c>
      <c r="B30" s="12" t="s">
        <v>309</v>
      </c>
      <c r="C30" s="12" t="s">
        <v>295</v>
      </c>
      <c r="D30" s="6"/>
      <c r="E30" s="6"/>
      <c r="F30" s="6">
        <v>16</v>
      </c>
      <c r="G30" s="4">
        <v>0</v>
      </c>
      <c r="H30" s="4">
        <v>0</v>
      </c>
      <c r="I30" s="4">
        <v>8.0009999999999994</v>
      </c>
      <c r="J30" s="8">
        <f>SUM(G30:I30)</f>
        <v>8.0009999999999994</v>
      </c>
      <c r="K30" s="8">
        <f>LARGE(G30:I30,1)</f>
        <v>8.0009999999999994</v>
      </c>
      <c r="L30" s="8">
        <f>LARGE(G30:I30,2)</f>
        <v>0</v>
      </c>
      <c r="M30" s="9">
        <f>SUM(K30:L30)</f>
        <v>8.0009999999999994</v>
      </c>
    </row>
    <row r="31" spans="1:13" x14ac:dyDescent="0.25">
      <c r="A31" s="7">
        <v>29</v>
      </c>
      <c r="B31" s="12" t="s">
        <v>396</v>
      </c>
      <c r="C31" s="7" t="s">
        <v>138</v>
      </c>
      <c r="D31" s="6"/>
      <c r="E31" s="6">
        <v>34</v>
      </c>
      <c r="F31" s="6">
        <v>19</v>
      </c>
      <c r="G31" s="4">
        <v>0</v>
      </c>
      <c r="H31" s="4">
        <v>2</v>
      </c>
      <c r="I31" s="4">
        <v>4.0139999999999896</v>
      </c>
      <c r="J31" s="8">
        <f>SUM(G31:I31)</f>
        <v>6.0139999999999896</v>
      </c>
      <c r="K31" s="8">
        <f>LARGE(G31:I31,1)</f>
        <v>4.0139999999999896</v>
      </c>
      <c r="L31" s="8">
        <f>LARGE(G31:I31,2)</f>
        <v>2</v>
      </c>
      <c r="M31" s="9">
        <f>SUM(K31:L31)</f>
        <v>6.0139999999999896</v>
      </c>
    </row>
    <row r="32" spans="1:13" x14ac:dyDescent="0.25">
      <c r="A32" s="7">
        <v>30</v>
      </c>
      <c r="B32" s="12" t="s">
        <v>538</v>
      </c>
      <c r="C32" s="12" t="s">
        <v>540</v>
      </c>
      <c r="D32" s="6"/>
      <c r="E32" s="6"/>
      <c r="F32" s="6">
        <v>17</v>
      </c>
      <c r="G32" s="4">
        <v>0</v>
      </c>
      <c r="H32" s="4">
        <v>0</v>
      </c>
      <c r="I32" s="4">
        <v>4.0159999999999902</v>
      </c>
      <c r="J32" s="8">
        <f>SUM(G32:I32)</f>
        <v>4.0159999999999902</v>
      </c>
      <c r="K32" s="8">
        <f>LARGE(G32:I32,1)</f>
        <v>4.0159999999999902</v>
      </c>
      <c r="L32" s="8">
        <f>LARGE(G32:I32,2)</f>
        <v>0</v>
      </c>
      <c r="M32" s="9">
        <f>SUM(K32:L32)</f>
        <v>4.0159999999999902</v>
      </c>
    </row>
    <row r="33" spans="1:13" x14ac:dyDescent="0.25">
      <c r="A33" s="7">
        <v>31</v>
      </c>
      <c r="B33" s="12" t="s">
        <v>384</v>
      </c>
      <c r="C33" s="12" t="s">
        <v>295</v>
      </c>
      <c r="D33" s="6"/>
      <c r="E33" s="6">
        <v>17</v>
      </c>
      <c r="F33" s="6"/>
      <c r="G33" s="4">
        <v>0</v>
      </c>
      <c r="H33" s="4">
        <v>4.0159999999999902</v>
      </c>
      <c r="I33" s="4">
        <v>0</v>
      </c>
      <c r="J33" s="8">
        <f>SUM(G33:I33)</f>
        <v>4.0159999999999902</v>
      </c>
      <c r="K33" s="8">
        <f>LARGE(G33:I33,1)</f>
        <v>4.0159999999999902</v>
      </c>
      <c r="L33" s="8">
        <f>LARGE(G33:I33,2)</f>
        <v>0</v>
      </c>
      <c r="M33" s="9">
        <f>SUM(K33:L33)</f>
        <v>4.0159999999999902</v>
      </c>
    </row>
    <row r="34" spans="1:13" x14ac:dyDescent="0.25">
      <c r="A34" s="7">
        <v>32</v>
      </c>
      <c r="B34" s="12" t="s">
        <v>304</v>
      </c>
      <c r="C34" s="12" t="s">
        <v>541</v>
      </c>
      <c r="D34" s="6"/>
      <c r="E34" s="6"/>
      <c r="F34" s="6">
        <v>18</v>
      </c>
      <c r="G34" s="4">
        <v>0</v>
      </c>
      <c r="H34" s="4">
        <v>0</v>
      </c>
      <c r="I34" s="4">
        <v>4.0149999999999899</v>
      </c>
      <c r="J34" s="8">
        <f>SUM(G34:I34)</f>
        <v>4.0149999999999899</v>
      </c>
      <c r="K34" s="8">
        <f>LARGE(G34:I34,1)</f>
        <v>4.0149999999999899</v>
      </c>
      <c r="L34" s="8">
        <f>LARGE(G34:I34,2)</f>
        <v>0</v>
      </c>
      <c r="M34" s="9">
        <f>SUM(K34:L34)</f>
        <v>4.0149999999999899</v>
      </c>
    </row>
    <row r="35" spans="1:13" x14ac:dyDescent="0.25">
      <c r="A35" s="7">
        <v>33</v>
      </c>
      <c r="B35" s="12" t="s">
        <v>385</v>
      </c>
      <c r="C35" s="7" t="s">
        <v>403</v>
      </c>
      <c r="D35" s="6"/>
      <c r="E35" s="6">
        <v>18</v>
      </c>
      <c r="F35" s="6"/>
      <c r="G35" s="4">
        <v>0</v>
      </c>
      <c r="H35" s="4">
        <v>4.0149999999999899</v>
      </c>
      <c r="I35" s="4">
        <v>0</v>
      </c>
      <c r="J35" s="8">
        <f>SUM(G35:I35)</f>
        <v>4.0149999999999899</v>
      </c>
      <c r="K35" s="8">
        <f>LARGE(G35:I35,1)</f>
        <v>4.0149999999999899</v>
      </c>
      <c r="L35" s="8">
        <f>LARGE(G35:I35,2)</f>
        <v>0</v>
      </c>
      <c r="M35" s="9">
        <f>SUM(K35:L35)</f>
        <v>4.0149999999999899</v>
      </c>
    </row>
    <row r="36" spans="1:13" x14ac:dyDescent="0.25">
      <c r="A36" s="7">
        <v>34</v>
      </c>
      <c r="B36" s="12" t="s">
        <v>562</v>
      </c>
      <c r="C36" s="12" t="s">
        <v>540</v>
      </c>
      <c r="D36" s="6"/>
      <c r="E36" s="6"/>
      <c r="F36" s="6">
        <v>20</v>
      </c>
      <c r="G36" s="4">
        <v>0</v>
      </c>
      <c r="H36" s="4">
        <v>0</v>
      </c>
      <c r="I36" s="4">
        <v>4.0129999999999901</v>
      </c>
      <c r="J36" s="8">
        <f>SUM(G36:I36)</f>
        <v>4.0129999999999901</v>
      </c>
      <c r="K36" s="8">
        <f>LARGE(G36:I36,1)</f>
        <v>4.0129999999999901</v>
      </c>
      <c r="L36" s="8">
        <f>LARGE(G36:I36,2)</f>
        <v>0</v>
      </c>
      <c r="M36" s="9">
        <f>SUM(K36:L36)</f>
        <v>4.0129999999999901</v>
      </c>
    </row>
    <row r="37" spans="1:13" x14ac:dyDescent="0.25">
      <c r="A37" s="7">
        <v>35</v>
      </c>
      <c r="B37" s="12" t="s">
        <v>220</v>
      </c>
      <c r="C37" s="12" t="s">
        <v>8</v>
      </c>
      <c r="D37" s="6">
        <v>20</v>
      </c>
      <c r="E37" s="6"/>
      <c r="F37" s="6"/>
      <c r="G37" s="4">
        <v>4.0129999999999901</v>
      </c>
      <c r="H37" s="4">
        <v>0</v>
      </c>
      <c r="I37" s="4">
        <v>0</v>
      </c>
      <c r="J37" s="8">
        <f>SUM(G37:I37)</f>
        <v>4.0129999999999901</v>
      </c>
      <c r="K37" s="8">
        <f>LARGE(G37:I37,1)</f>
        <v>4.0129999999999901</v>
      </c>
      <c r="L37" s="8">
        <f>LARGE(G37:I37,2)</f>
        <v>0</v>
      </c>
      <c r="M37" s="9">
        <f>SUM(K37:L37)</f>
        <v>4.0129999999999901</v>
      </c>
    </row>
    <row r="38" spans="1:13" x14ac:dyDescent="0.25">
      <c r="A38" s="7">
        <v>36</v>
      </c>
      <c r="B38" s="12" t="s">
        <v>48</v>
      </c>
      <c r="C38" s="7" t="s">
        <v>58</v>
      </c>
      <c r="D38" s="6"/>
      <c r="E38" s="6">
        <v>21</v>
      </c>
      <c r="F38" s="6"/>
      <c r="G38" s="4">
        <v>0</v>
      </c>
      <c r="H38" s="4">
        <v>4.0119999999999898</v>
      </c>
      <c r="I38" s="4">
        <v>0</v>
      </c>
      <c r="J38" s="8">
        <f>SUM(G38:I38)</f>
        <v>4.0119999999999898</v>
      </c>
      <c r="K38" s="8">
        <f>LARGE(G38:I38,1)</f>
        <v>4.0119999999999898</v>
      </c>
      <c r="L38" s="8">
        <f>LARGE(G38:I38,2)</f>
        <v>0</v>
      </c>
      <c r="M38" s="9">
        <f>SUM(K38:L38)</f>
        <v>4.0119999999999898</v>
      </c>
    </row>
    <row r="39" spans="1:13" x14ac:dyDescent="0.25">
      <c r="A39" s="7">
        <v>37</v>
      </c>
      <c r="B39" s="12" t="s">
        <v>563</v>
      </c>
      <c r="C39" s="12" t="s">
        <v>295</v>
      </c>
      <c r="D39" s="6"/>
      <c r="E39" s="6"/>
      <c r="F39" s="6">
        <v>22</v>
      </c>
      <c r="G39" s="4">
        <v>0</v>
      </c>
      <c r="H39" s="4">
        <v>0</v>
      </c>
      <c r="I39" s="4">
        <v>4.0109999999999904</v>
      </c>
      <c r="J39" s="8">
        <f>SUM(G39:I39)</f>
        <v>4.0109999999999904</v>
      </c>
      <c r="K39" s="8">
        <f>LARGE(G39:I39,1)</f>
        <v>4.0109999999999904</v>
      </c>
      <c r="L39" s="8">
        <f>LARGE(G39:I39,2)</f>
        <v>0</v>
      </c>
      <c r="M39" s="9">
        <f>SUM(K39:L39)</f>
        <v>4.0109999999999904</v>
      </c>
    </row>
    <row r="40" spans="1:13" x14ac:dyDescent="0.25">
      <c r="A40" s="7">
        <v>38</v>
      </c>
      <c r="B40" s="12" t="s">
        <v>539</v>
      </c>
      <c r="C40" s="12" t="s">
        <v>540</v>
      </c>
      <c r="D40" s="6"/>
      <c r="E40" s="6"/>
      <c r="F40" s="6">
        <v>23</v>
      </c>
      <c r="G40" s="4">
        <v>0</v>
      </c>
      <c r="H40" s="4">
        <v>0</v>
      </c>
      <c r="I40" s="4">
        <v>4.00999999999999</v>
      </c>
      <c r="J40" s="8">
        <f>SUM(G40:I40)</f>
        <v>4.00999999999999</v>
      </c>
      <c r="K40" s="8">
        <f>LARGE(G40:I40,1)</f>
        <v>4.00999999999999</v>
      </c>
      <c r="L40" s="8">
        <f>LARGE(G40:I40,2)</f>
        <v>0</v>
      </c>
      <c r="M40" s="9">
        <f>SUM(K40:L40)</f>
        <v>4.00999999999999</v>
      </c>
    </row>
    <row r="41" spans="1:13" x14ac:dyDescent="0.25">
      <c r="A41" s="7">
        <v>39</v>
      </c>
      <c r="B41" s="12" t="s">
        <v>388</v>
      </c>
      <c r="C41" s="7" t="s">
        <v>121</v>
      </c>
      <c r="D41" s="6"/>
      <c r="E41" s="6">
        <v>23</v>
      </c>
      <c r="F41" s="6"/>
      <c r="G41" s="4">
        <v>0</v>
      </c>
      <c r="H41" s="4">
        <v>4.00999999999999</v>
      </c>
      <c r="I41" s="4">
        <v>0</v>
      </c>
      <c r="J41" s="8">
        <f>SUM(G41:I41)</f>
        <v>4.00999999999999</v>
      </c>
      <c r="K41" s="8">
        <f>LARGE(G41:I41,1)</f>
        <v>4.00999999999999</v>
      </c>
      <c r="L41" s="8">
        <f>LARGE(G41:I41,2)</f>
        <v>0</v>
      </c>
      <c r="M41" s="9">
        <f>SUM(K41:L41)</f>
        <v>4.00999999999999</v>
      </c>
    </row>
    <row r="42" spans="1:13" x14ac:dyDescent="0.25">
      <c r="A42" s="7">
        <v>40</v>
      </c>
      <c r="B42" s="12" t="s">
        <v>223</v>
      </c>
      <c r="C42" s="12" t="s">
        <v>8</v>
      </c>
      <c r="D42" s="6">
        <v>25</v>
      </c>
      <c r="E42" s="6"/>
      <c r="F42" s="6"/>
      <c r="G42" s="4">
        <v>4.0079999999999902</v>
      </c>
      <c r="H42" s="4">
        <v>0</v>
      </c>
      <c r="I42" s="4">
        <v>0</v>
      </c>
      <c r="J42" s="8">
        <f>SUM(G42:I42)</f>
        <v>4.0079999999999902</v>
      </c>
      <c r="K42" s="8">
        <f>LARGE(G42:I42,1)</f>
        <v>4.0079999999999902</v>
      </c>
      <c r="L42" s="8">
        <f>LARGE(G42:I42,2)</f>
        <v>0</v>
      </c>
      <c r="M42" s="9">
        <f>SUM(K42:L42)</f>
        <v>4.0079999999999902</v>
      </c>
    </row>
    <row r="43" spans="1:13" x14ac:dyDescent="0.25">
      <c r="A43" s="7">
        <v>41</v>
      </c>
      <c r="B43" s="12" t="s">
        <v>389</v>
      </c>
      <c r="C43" s="7" t="s">
        <v>8</v>
      </c>
      <c r="D43" s="6"/>
      <c r="E43" s="6">
        <v>26</v>
      </c>
      <c r="F43" s="6"/>
      <c r="G43" s="4">
        <v>0</v>
      </c>
      <c r="H43" s="4">
        <v>4.0069999999999899</v>
      </c>
      <c r="I43" s="4">
        <v>0</v>
      </c>
      <c r="J43" s="8">
        <f>SUM(G43:I43)</f>
        <v>4.0069999999999899</v>
      </c>
      <c r="K43" s="8">
        <f>LARGE(G43:I43,1)</f>
        <v>4.0069999999999899</v>
      </c>
      <c r="L43" s="8">
        <f>LARGE(G43:I43,2)</f>
        <v>0</v>
      </c>
      <c r="M43" s="9">
        <f>SUM(K43:L43)</f>
        <v>4.0069999999999899</v>
      </c>
    </row>
    <row r="44" spans="1:13" x14ac:dyDescent="0.25">
      <c r="A44" s="7">
        <v>42</v>
      </c>
      <c r="B44" s="12" t="s">
        <v>167</v>
      </c>
      <c r="C44" s="12" t="s">
        <v>35</v>
      </c>
      <c r="D44" s="6">
        <v>26</v>
      </c>
      <c r="E44" s="6"/>
      <c r="F44" s="6"/>
      <c r="G44" s="4">
        <v>4.0069999999999899</v>
      </c>
      <c r="H44" s="4">
        <v>0</v>
      </c>
      <c r="I44" s="4">
        <v>0</v>
      </c>
      <c r="J44" s="8">
        <f>SUM(G44:I44)</f>
        <v>4.0069999999999899</v>
      </c>
      <c r="K44" s="8">
        <f>LARGE(G44:I44,1)</f>
        <v>4.0069999999999899</v>
      </c>
      <c r="L44" s="8">
        <f>LARGE(G44:I44,2)</f>
        <v>0</v>
      </c>
      <c r="M44" s="9">
        <f>SUM(K44:L44)</f>
        <v>4.0069999999999899</v>
      </c>
    </row>
    <row r="45" spans="1:13" x14ac:dyDescent="0.25">
      <c r="A45" s="7">
        <v>43</v>
      </c>
      <c r="B45" s="12" t="s">
        <v>49</v>
      </c>
      <c r="C45" s="12" t="s">
        <v>17</v>
      </c>
      <c r="D45" s="6">
        <v>27</v>
      </c>
      <c r="E45" s="6"/>
      <c r="F45" s="6"/>
      <c r="G45" s="4">
        <v>4.0059999999999896</v>
      </c>
      <c r="H45" s="4">
        <v>0</v>
      </c>
      <c r="I45" s="4">
        <v>0</v>
      </c>
      <c r="J45" s="8">
        <f>SUM(G45:I45)</f>
        <v>4.0059999999999896</v>
      </c>
      <c r="K45" s="8">
        <f>LARGE(G45:I45,1)</f>
        <v>4.0059999999999896</v>
      </c>
      <c r="L45" s="8">
        <f>LARGE(G45:I45,2)</f>
        <v>0</v>
      </c>
      <c r="M45" s="9">
        <f>SUM(K45:L45)</f>
        <v>4.0059999999999896</v>
      </c>
    </row>
    <row r="46" spans="1:13" x14ac:dyDescent="0.25">
      <c r="A46" s="7">
        <v>44</v>
      </c>
      <c r="B46" s="12" t="s">
        <v>164</v>
      </c>
      <c r="C46" s="7" t="s">
        <v>8</v>
      </c>
      <c r="D46" s="6"/>
      <c r="E46" s="6">
        <v>27</v>
      </c>
      <c r="F46" s="6"/>
      <c r="G46" s="4">
        <v>0</v>
      </c>
      <c r="H46" s="4">
        <v>4.0059999999999896</v>
      </c>
      <c r="I46" s="4">
        <v>0</v>
      </c>
      <c r="J46" s="8">
        <f>SUM(G46:I46)</f>
        <v>4.0059999999999896</v>
      </c>
      <c r="K46" s="8">
        <f>LARGE(G46:I46,1)</f>
        <v>4.0059999999999896</v>
      </c>
      <c r="L46" s="8">
        <f>LARGE(G46:I46,2)</f>
        <v>0</v>
      </c>
      <c r="M46" s="9">
        <f>SUM(K46:L46)</f>
        <v>4.0059999999999896</v>
      </c>
    </row>
    <row r="47" spans="1:13" x14ac:dyDescent="0.25">
      <c r="A47" s="7">
        <v>45</v>
      </c>
      <c r="B47" s="12" t="s">
        <v>65</v>
      </c>
      <c r="C47" s="12" t="s">
        <v>35</v>
      </c>
      <c r="D47" s="6">
        <v>28</v>
      </c>
      <c r="E47" s="6"/>
      <c r="F47" s="6"/>
      <c r="G47" s="4">
        <v>4</v>
      </c>
      <c r="H47" s="4">
        <v>0</v>
      </c>
      <c r="I47" s="4">
        <v>0</v>
      </c>
      <c r="J47" s="8">
        <f>SUM(G47:I47)</f>
        <v>4</v>
      </c>
      <c r="K47" s="8">
        <f>LARGE(G47:I47,1)</f>
        <v>4</v>
      </c>
      <c r="L47" s="8">
        <f>LARGE(G47:I47,2)</f>
        <v>0</v>
      </c>
      <c r="M47" s="9">
        <f>SUM(K47:L47)</f>
        <v>4</v>
      </c>
    </row>
    <row r="48" spans="1:13" x14ac:dyDescent="0.25">
      <c r="A48" s="7">
        <v>46</v>
      </c>
      <c r="B48" s="12" t="s">
        <v>229</v>
      </c>
      <c r="C48" s="12" t="s">
        <v>299</v>
      </c>
      <c r="D48" s="6">
        <v>42</v>
      </c>
      <c r="E48" s="6">
        <v>39</v>
      </c>
      <c r="F48" s="6"/>
      <c r="G48" s="4">
        <v>2</v>
      </c>
      <c r="H48" s="4">
        <v>2</v>
      </c>
      <c r="I48" s="4">
        <v>0</v>
      </c>
      <c r="J48" s="8">
        <f>SUM(G48:I48)</f>
        <v>4</v>
      </c>
      <c r="K48" s="8">
        <f>LARGE(G48:I48,1)</f>
        <v>2</v>
      </c>
      <c r="L48" s="8">
        <f>LARGE(G48:I48,2)</f>
        <v>2</v>
      </c>
      <c r="M48" s="9">
        <f>SUM(K48:L48)</f>
        <v>4</v>
      </c>
    </row>
    <row r="49" spans="1:13" x14ac:dyDescent="0.25">
      <c r="A49" s="7">
        <v>47</v>
      </c>
      <c r="B49" s="12" t="s">
        <v>393</v>
      </c>
      <c r="C49" s="7" t="s">
        <v>329</v>
      </c>
      <c r="D49" s="6"/>
      <c r="E49" s="6">
        <v>31</v>
      </c>
      <c r="F49" s="6"/>
      <c r="G49" s="4">
        <v>0</v>
      </c>
      <c r="H49" s="4">
        <v>4</v>
      </c>
      <c r="I49" s="4">
        <v>0</v>
      </c>
      <c r="J49" s="8">
        <f>SUM(G49:I49)</f>
        <v>4</v>
      </c>
      <c r="K49" s="8">
        <f>LARGE(G49:I49,1)</f>
        <v>4</v>
      </c>
      <c r="L49" s="8">
        <f>LARGE(G49:I49,2)</f>
        <v>0</v>
      </c>
      <c r="M49" s="9">
        <f>SUM(K49:L49)</f>
        <v>4</v>
      </c>
    </row>
    <row r="50" spans="1:13" x14ac:dyDescent="0.25">
      <c r="A50" s="7">
        <v>48</v>
      </c>
      <c r="B50" s="12" t="s">
        <v>391</v>
      </c>
      <c r="C50" s="7" t="s">
        <v>380</v>
      </c>
      <c r="D50" s="6"/>
      <c r="E50" s="6">
        <v>29</v>
      </c>
      <c r="F50" s="6"/>
      <c r="G50" s="4">
        <v>0</v>
      </c>
      <c r="H50" s="4">
        <v>4</v>
      </c>
      <c r="I50" s="4">
        <v>0</v>
      </c>
      <c r="J50" s="8">
        <f>SUM(G50:I50)</f>
        <v>4</v>
      </c>
      <c r="K50" s="8">
        <f>LARGE(G50:I50,1)</f>
        <v>4</v>
      </c>
      <c r="L50" s="8">
        <f>LARGE(G50:I50,2)</f>
        <v>0</v>
      </c>
      <c r="M50" s="9">
        <f>SUM(K50:L50)</f>
        <v>4</v>
      </c>
    </row>
    <row r="51" spans="1:13" x14ac:dyDescent="0.25">
      <c r="A51" s="7">
        <v>49</v>
      </c>
      <c r="B51" s="12" t="s">
        <v>390</v>
      </c>
      <c r="C51" s="7" t="s">
        <v>299</v>
      </c>
      <c r="D51" s="6"/>
      <c r="E51" s="6">
        <v>28</v>
      </c>
      <c r="F51" s="6"/>
      <c r="G51" s="4">
        <v>0</v>
      </c>
      <c r="H51" s="4">
        <v>4</v>
      </c>
      <c r="I51" s="4">
        <v>0</v>
      </c>
      <c r="J51" s="8">
        <f>SUM(G51:I51)</f>
        <v>4</v>
      </c>
      <c r="K51" s="8">
        <f>LARGE(G51:I51,1)</f>
        <v>4</v>
      </c>
      <c r="L51" s="8">
        <f>LARGE(G51:I51,2)</f>
        <v>0</v>
      </c>
      <c r="M51" s="9">
        <f>SUM(K51:L51)</f>
        <v>4</v>
      </c>
    </row>
    <row r="52" spans="1:13" x14ac:dyDescent="0.25">
      <c r="A52" s="7">
        <v>50</v>
      </c>
      <c r="B52" s="12" t="s">
        <v>225</v>
      </c>
      <c r="C52" s="12" t="s">
        <v>35</v>
      </c>
      <c r="D52" s="6">
        <v>31</v>
      </c>
      <c r="E52" s="6"/>
      <c r="F52" s="6"/>
      <c r="G52" s="4">
        <v>4</v>
      </c>
      <c r="H52" s="4">
        <v>0</v>
      </c>
      <c r="I52" s="4">
        <v>0</v>
      </c>
      <c r="J52" s="8">
        <f>SUM(G52:I52)</f>
        <v>4</v>
      </c>
      <c r="K52" s="8">
        <f>LARGE(G52:I52,1)</f>
        <v>4</v>
      </c>
      <c r="L52" s="8">
        <f>LARGE(G52:I52,2)</f>
        <v>0</v>
      </c>
      <c r="M52" s="9">
        <f>SUM(K52:L52)</f>
        <v>4</v>
      </c>
    </row>
    <row r="53" spans="1:13" x14ac:dyDescent="0.25">
      <c r="A53" s="7">
        <v>51</v>
      </c>
      <c r="B53" s="12" t="s">
        <v>392</v>
      </c>
      <c r="C53" s="7" t="s">
        <v>299</v>
      </c>
      <c r="D53" s="6"/>
      <c r="E53" s="6">
        <v>30</v>
      </c>
      <c r="F53" s="6"/>
      <c r="G53" s="4">
        <v>0</v>
      </c>
      <c r="H53" s="4">
        <v>4</v>
      </c>
      <c r="I53" s="4">
        <v>0</v>
      </c>
      <c r="J53" s="8">
        <f>SUM(G53:I53)</f>
        <v>4</v>
      </c>
      <c r="K53" s="8">
        <f>LARGE(G53:I53,1)</f>
        <v>4</v>
      </c>
      <c r="L53" s="8">
        <f>LARGE(G53:I53,2)</f>
        <v>0</v>
      </c>
      <c r="M53" s="9">
        <f>SUM(K53:L53)</f>
        <v>4</v>
      </c>
    </row>
    <row r="54" spans="1:13" x14ac:dyDescent="0.25">
      <c r="A54" s="7">
        <v>52</v>
      </c>
      <c r="B54" s="12" t="s">
        <v>110</v>
      </c>
      <c r="C54" s="12" t="s">
        <v>35</v>
      </c>
      <c r="D54" s="6">
        <v>39</v>
      </c>
      <c r="E54" s="6"/>
      <c r="F54" s="6"/>
      <c r="G54" s="4">
        <v>2</v>
      </c>
      <c r="H54" s="4">
        <v>0</v>
      </c>
      <c r="I54" s="4">
        <v>0</v>
      </c>
      <c r="J54" s="8">
        <f>SUM(G54:I54)</f>
        <v>2</v>
      </c>
      <c r="K54" s="8">
        <f>LARGE(G54:I54,1)</f>
        <v>2</v>
      </c>
      <c r="L54" s="8">
        <f>LARGE(G54:I54,2)</f>
        <v>0</v>
      </c>
      <c r="M54" s="9">
        <f>SUM(K54:L54)</f>
        <v>2</v>
      </c>
    </row>
    <row r="55" spans="1:13" x14ac:dyDescent="0.25">
      <c r="A55" s="7">
        <v>53</v>
      </c>
      <c r="B55" s="12" t="s">
        <v>316</v>
      </c>
      <c r="C55" s="7" t="s">
        <v>298</v>
      </c>
      <c r="D55" s="6"/>
      <c r="E55" s="6">
        <v>37</v>
      </c>
      <c r="F55" s="6"/>
      <c r="G55" s="4">
        <v>0</v>
      </c>
      <c r="H55" s="4">
        <v>2</v>
      </c>
      <c r="I55" s="4">
        <v>0</v>
      </c>
      <c r="J55" s="8">
        <f>SUM(G55:I55)</f>
        <v>2</v>
      </c>
      <c r="K55" s="8">
        <f>LARGE(G55:I55,1)</f>
        <v>2</v>
      </c>
      <c r="L55" s="8">
        <f>LARGE(G55:I55,2)</f>
        <v>0</v>
      </c>
      <c r="M55" s="9">
        <f>SUM(K55:L55)</f>
        <v>2</v>
      </c>
    </row>
    <row r="56" spans="1:13" x14ac:dyDescent="0.25">
      <c r="A56" s="7">
        <v>54</v>
      </c>
      <c r="B56" s="12" t="s">
        <v>302</v>
      </c>
      <c r="C56" s="7" t="s">
        <v>138</v>
      </c>
      <c r="D56" s="6"/>
      <c r="E56" s="6">
        <v>36</v>
      </c>
      <c r="F56" s="6"/>
      <c r="G56" s="4">
        <v>0</v>
      </c>
      <c r="H56" s="4">
        <v>2</v>
      </c>
      <c r="I56" s="4">
        <v>0</v>
      </c>
      <c r="J56" s="8">
        <f>SUM(G56:I56)</f>
        <v>2</v>
      </c>
      <c r="K56" s="8">
        <f>LARGE(G56:I56,1)</f>
        <v>2</v>
      </c>
      <c r="L56" s="8">
        <f>LARGE(G56:I56,2)</f>
        <v>0</v>
      </c>
      <c r="M56" s="9">
        <f>SUM(K56:L56)</f>
        <v>2</v>
      </c>
    </row>
    <row r="57" spans="1:13" x14ac:dyDescent="0.25">
      <c r="A57" s="7">
        <v>55</v>
      </c>
      <c r="B57" s="12" t="s">
        <v>399</v>
      </c>
      <c r="C57" s="7" t="s">
        <v>300</v>
      </c>
      <c r="D57" s="6"/>
      <c r="E57" s="6">
        <v>40</v>
      </c>
      <c r="F57" s="6"/>
      <c r="G57" s="4">
        <v>0</v>
      </c>
      <c r="H57" s="4">
        <v>2</v>
      </c>
      <c r="I57" s="4">
        <v>0</v>
      </c>
      <c r="J57" s="8">
        <f>SUM(G57:I57)</f>
        <v>2</v>
      </c>
      <c r="K57" s="8">
        <f>LARGE(G57:I57,1)</f>
        <v>2</v>
      </c>
      <c r="L57" s="8">
        <f>LARGE(G57:I57,2)</f>
        <v>0</v>
      </c>
      <c r="M57" s="9">
        <f>SUM(K57:L57)</f>
        <v>2</v>
      </c>
    </row>
    <row r="58" spans="1:13" x14ac:dyDescent="0.25">
      <c r="A58" s="7">
        <v>56</v>
      </c>
      <c r="B58" s="12" t="s">
        <v>226</v>
      </c>
      <c r="C58" s="12" t="s">
        <v>232</v>
      </c>
      <c r="D58" s="6">
        <v>33</v>
      </c>
      <c r="E58" s="6"/>
      <c r="F58" s="6"/>
      <c r="G58" s="4">
        <v>2</v>
      </c>
      <c r="H58" s="4">
        <v>0</v>
      </c>
      <c r="I58" s="4">
        <v>0</v>
      </c>
      <c r="J58" s="8">
        <f>SUM(G58:I58)</f>
        <v>2</v>
      </c>
      <c r="K58" s="8">
        <f>LARGE(G58:I58,1)</f>
        <v>2</v>
      </c>
      <c r="L58" s="8">
        <f>LARGE(G58:I58,2)</f>
        <v>0</v>
      </c>
      <c r="M58" s="9">
        <f>SUM(K58:L58)</f>
        <v>2</v>
      </c>
    </row>
    <row r="59" spans="1:13" x14ac:dyDescent="0.25">
      <c r="A59" s="7">
        <v>57</v>
      </c>
      <c r="B59" s="12" t="s">
        <v>397</v>
      </c>
      <c r="C59" s="7" t="s">
        <v>299</v>
      </c>
      <c r="D59" s="6"/>
      <c r="E59" s="6">
        <v>35</v>
      </c>
      <c r="F59" s="6"/>
      <c r="G59" s="4">
        <v>0</v>
      </c>
      <c r="H59" s="4">
        <v>2</v>
      </c>
      <c r="I59" s="4">
        <v>0</v>
      </c>
      <c r="J59" s="8">
        <f>SUM(G59:I59)</f>
        <v>2</v>
      </c>
      <c r="K59" s="8">
        <f>LARGE(G59:I59,1)</f>
        <v>2</v>
      </c>
      <c r="L59" s="8">
        <f>LARGE(G59:I59,2)</f>
        <v>0</v>
      </c>
      <c r="M59" s="9">
        <f>SUM(K59:L59)</f>
        <v>2</v>
      </c>
    </row>
    <row r="60" spans="1:13" x14ac:dyDescent="0.25">
      <c r="A60" s="7">
        <v>58</v>
      </c>
      <c r="B60" s="12" t="s">
        <v>228</v>
      </c>
      <c r="C60" s="12" t="s">
        <v>17</v>
      </c>
      <c r="D60" s="6">
        <v>40</v>
      </c>
      <c r="E60" s="6"/>
      <c r="F60" s="6"/>
      <c r="G60" s="4">
        <v>2</v>
      </c>
      <c r="H60" s="4">
        <v>0</v>
      </c>
      <c r="I60" s="4">
        <v>0</v>
      </c>
      <c r="J60" s="8">
        <f>SUM(G60:I60)</f>
        <v>2</v>
      </c>
      <c r="K60" s="8">
        <f>LARGE(G60:I60,1)</f>
        <v>2</v>
      </c>
      <c r="L60" s="8">
        <f>LARGE(G60:I60,2)</f>
        <v>0</v>
      </c>
      <c r="M60" s="9">
        <f>SUM(K60:L60)</f>
        <v>2</v>
      </c>
    </row>
    <row r="61" spans="1:13" x14ac:dyDescent="0.25">
      <c r="A61" s="7">
        <v>59</v>
      </c>
      <c r="B61" s="12" t="s">
        <v>395</v>
      </c>
      <c r="C61" s="7" t="s">
        <v>405</v>
      </c>
      <c r="D61" s="6"/>
      <c r="E61" s="6">
        <v>33</v>
      </c>
      <c r="F61" s="6"/>
      <c r="G61" s="4">
        <v>0</v>
      </c>
      <c r="H61" s="4">
        <v>2</v>
      </c>
      <c r="I61" s="4">
        <v>0</v>
      </c>
      <c r="J61" s="8">
        <f>SUM(G61:I61)</f>
        <v>2</v>
      </c>
      <c r="K61" s="8">
        <f>LARGE(G61:I61,1)</f>
        <v>2</v>
      </c>
      <c r="L61" s="8">
        <f>LARGE(G61:I61,2)</f>
        <v>0</v>
      </c>
      <c r="M61" s="9">
        <f>SUM(K61:L61)</f>
        <v>2</v>
      </c>
    </row>
    <row r="62" spans="1:13" x14ac:dyDescent="0.25">
      <c r="A62" s="7">
        <v>60</v>
      </c>
      <c r="B62" s="12" t="s">
        <v>101</v>
      </c>
      <c r="C62" s="7" t="s">
        <v>299</v>
      </c>
      <c r="D62" s="6"/>
      <c r="E62" s="6">
        <v>41</v>
      </c>
      <c r="F62" s="6"/>
      <c r="G62" s="4">
        <v>0</v>
      </c>
      <c r="H62" s="4">
        <v>2</v>
      </c>
      <c r="I62" s="4">
        <v>0</v>
      </c>
      <c r="J62" s="8">
        <f>SUM(G62:I62)</f>
        <v>2</v>
      </c>
      <c r="K62" s="8">
        <f>LARGE(G62:I62,1)</f>
        <v>2</v>
      </c>
      <c r="L62" s="8">
        <f>LARGE(G62:I62,2)</f>
        <v>0</v>
      </c>
      <c r="M62" s="9">
        <f>SUM(K62:L62)</f>
        <v>2</v>
      </c>
    </row>
    <row r="63" spans="1:13" x14ac:dyDescent="0.25">
      <c r="A63" s="7">
        <v>61</v>
      </c>
      <c r="B63" s="12" t="s">
        <v>398</v>
      </c>
      <c r="C63" s="7" t="s">
        <v>8</v>
      </c>
      <c r="D63" s="6"/>
      <c r="E63" s="6">
        <v>38</v>
      </c>
      <c r="F63" s="6"/>
      <c r="G63" s="4">
        <v>0</v>
      </c>
      <c r="H63" s="4">
        <v>2</v>
      </c>
      <c r="I63" s="4">
        <v>0</v>
      </c>
      <c r="J63" s="8">
        <f>SUM(G63:I63)</f>
        <v>2</v>
      </c>
      <c r="K63" s="8">
        <f>LARGE(G63:I63,1)</f>
        <v>2</v>
      </c>
      <c r="L63" s="8">
        <f>LARGE(G63:I63,2)</f>
        <v>0</v>
      </c>
      <c r="M63" s="9">
        <f>SUM(K63:L63)</f>
        <v>2</v>
      </c>
    </row>
    <row r="64" spans="1:13" x14ac:dyDescent="0.25">
      <c r="A64" s="7">
        <v>62</v>
      </c>
      <c r="B64" s="12"/>
      <c r="C64" s="12"/>
      <c r="D64" s="6"/>
      <c r="E64" s="6"/>
      <c r="F64" s="6"/>
      <c r="G64" s="4"/>
      <c r="H64" s="4"/>
      <c r="I64" s="4"/>
      <c r="J64" s="8"/>
      <c r="K64" s="8"/>
      <c r="L64" s="8"/>
      <c r="M64" s="9"/>
    </row>
    <row r="65" spans="1:13" x14ac:dyDescent="0.25">
      <c r="A65" s="7">
        <v>63</v>
      </c>
      <c r="B65" s="12"/>
      <c r="C65" s="12"/>
      <c r="D65" s="6"/>
      <c r="E65" s="6"/>
      <c r="F65" s="6"/>
      <c r="G65" s="4"/>
      <c r="H65" s="4"/>
      <c r="I65" s="4"/>
      <c r="J65" s="8"/>
      <c r="K65" s="8"/>
      <c r="L65" s="8"/>
      <c r="M65" s="9"/>
    </row>
    <row r="66" spans="1:13" x14ac:dyDescent="0.25">
      <c r="A66" s="7">
        <v>64</v>
      </c>
      <c r="B66" s="12"/>
      <c r="C66" s="12"/>
      <c r="D66" s="6"/>
      <c r="E66" s="6"/>
      <c r="F66" s="6"/>
      <c r="G66" s="4"/>
      <c r="H66" s="4"/>
      <c r="I66" s="4"/>
      <c r="J66" s="8"/>
      <c r="K66" s="8"/>
      <c r="L66" s="8"/>
      <c r="M66" s="9"/>
    </row>
    <row r="67" spans="1:13" x14ac:dyDescent="0.25">
      <c r="A67" s="7">
        <v>65</v>
      </c>
      <c r="B67" s="12"/>
      <c r="C67" s="12"/>
      <c r="D67" s="6"/>
      <c r="E67" s="6"/>
      <c r="F67" s="6"/>
      <c r="G67" s="4"/>
      <c r="H67" s="4"/>
      <c r="I67" s="4"/>
      <c r="J67" s="8"/>
      <c r="K67" s="8"/>
      <c r="L67" s="8"/>
      <c r="M67" s="9"/>
    </row>
    <row r="68" spans="1:13" x14ac:dyDescent="0.25">
      <c r="A68" s="7">
        <v>66</v>
      </c>
      <c r="B68" s="12"/>
      <c r="C68" s="12"/>
      <c r="D68" s="6"/>
      <c r="E68" s="6"/>
      <c r="F68" s="6"/>
      <c r="G68" s="4"/>
      <c r="H68" s="4"/>
      <c r="I68" s="4"/>
      <c r="J68" s="8"/>
      <c r="K68" s="8"/>
      <c r="L68" s="8"/>
      <c r="M68" s="9"/>
    </row>
    <row r="69" spans="1:13" x14ac:dyDescent="0.25">
      <c r="A69" s="7">
        <v>67</v>
      </c>
      <c r="B69" s="12"/>
      <c r="C69" s="12"/>
      <c r="D69" s="6"/>
      <c r="E69" s="6"/>
      <c r="F69" s="6"/>
      <c r="G69" s="4"/>
      <c r="H69" s="4"/>
      <c r="I69" s="4"/>
      <c r="J69" s="8"/>
      <c r="K69" s="8"/>
      <c r="L69" s="8"/>
      <c r="M69" s="9"/>
    </row>
    <row r="70" spans="1:13" x14ac:dyDescent="0.25">
      <c r="A70" s="7">
        <v>68</v>
      </c>
      <c r="B70" s="12"/>
      <c r="C70" s="12"/>
      <c r="D70" s="6"/>
      <c r="E70" s="6"/>
      <c r="F70" s="6"/>
      <c r="G70" s="4"/>
      <c r="H70" s="4"/>
      <c r="I70" s="4"/>
      <c r="J70" s="8"/>
      <c r="K70" s="8"/>
      <c r="L70" s="8"/>
      <c r="M70" s="9"/>
    </row>
    <row r="71" spans="1:13" x14ac:dyDescent="0.25">
      <c r="A71" s="7">
        <v>69</v>
      </c>
      <c r="B71" s="12"/>
      <c r="C71" s="12"/>
      <c r="D71" s="6"/>
      <c r="E71" s="6"/>
      <c r="F71" s="6"/>
      <c r="G71" s="4"/>
      <c r="H71" s="4"/>
      <c r="I71" s="4"/>
      <c r="J71" s="8"/>
      <c r="K71" s="8"/>
      <c r="L71" s="8"/>
      <c r="M71" s="9"/>
    </row>
    <row r="72" spans="1:13" x14ac:dyDescent="0.25">
      <c r="A72" s="7">
        <v>70</v>
      </c>
      <c r="B72" s="12"/>
      <c r="C72" s="12"/>
      <c r="D72" s="6"/>
      <c r="E72" s="6"/>
      <c r="F72" s="6"/>
      <c r="G72" s="4"/>
      <c r="H72" s="4"/>
      <c r="I72" s="4"/>
      <c r="J72" s="8"/>
      <c r="K72" s="8"/>
      <c r="L72" s="8"/>
      <c r="M72" s="9"/>
    </row>
    <row r="73" spans="1:13" x14ac:dyDescent="0.25">
      <c r="A73" s="7">
        <v>71</v>
      </c>
      <c r="B73" s="12"/>
      <c r="C73" s="12"/>
      <c r="D73" s="6"/>
      <c r="E73" s="6"/>
      <c r="F73" s="6"/>
      <c r="G73" s="4"/>
      <c r="H73" s="4"/>
      <c r="I73" s="4"/>
      <c r="J73" s="8"/>
      <c r="K73" s="8"/>
      <c r="L73" s="8"/>
      <c r="M73" s="9"/>
    </row>
    <row r="74" spans="1:13" x14ac:dyDescent="0.25">
      <c r="A74" s="7">
        <v>72</v>
      </c>
      <c r="B74" s="12"/>
      <c r="C74" s="12"/>
      <c r="D74" s="6"/>
      <c r="E74" s="6"/>
      <c r="F74" s="6"/>
      <c r="G74" s="4"/>
      <c r="H74" s="4"/>
      <c r="I74" s="4"/>
      <c r="J74" s="8"/>
      <c r="K74" s="8"/>
      <c r="L74" s="8"/>
      <c r="M74" s="9"/>
    </row>
    <row r="75" spans="1:13" x14ac:dyDescent="0.25">
      <c r="A75" s="7">
        <v>73</v>
      </c>
      <c r="B75" s="12"/>
      <c r="C75" s="12"/>
      <c r="D75" s="6"/>
      <c r="E75" s="6"/>
      <c r="F75" s="6"/>
      <c r="G75" s="4"/>
      <c r="H75" s="4"/>
      <c r="I75" s="4"/>
      <c r="J75" s="8"/>
      <c r="K75" s="8"/>
      <c r="L75" s="8"/>
      <c r="M75" s="9"/>
    </row>
  </sheetData>
  <sortState xmlns:xlrd2="http://schemas.microsoft.com/office/spreadsheetml/2017/richdata2" ref="B3:M63">
    <sortCondition descending="1" ref="J3:J63"/>
  </sortState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9"/>
  <sheetViews>
    <sheetView zoomScale="85" zoomScaleNormal="85" zoomScaleSheetLayoutView="75" workbookViewId="0">
      <selection activeCell="B3" sqref="B3:C39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19.2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18</v>
      </c>
      <c r="D2" s="5" t="s">
        <v>127</v>
      </c>
      <c r="E2" s="5" t="s">
        <v>278</v>
      </c>
      <c r="F2" s="5" t="s">
        <v>503</v>
      </c>
      <c r="G2" s="3" t="s">
        <v>128</v>
      </c>
      <c r="H2" s="3" t="s">
        <v>279</v>
      </c>
      <c r="I2" s="3" t="s">
        <v>504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5" t="s">
        <v>205</v>
      </c>
      <c r="C3" s="13" t="s">
        <v>577</v>
      </c>
      <c r="D3" s="6">
        <v>1</v>
      </c>
      <c r="E3" s="6">
        <v>1</v>
      </c>
      <c r="F3" s="6">
        <v>1</v>
      </c>
      <c r="G3" s="4">
        <v>32</v>
      </c>
      <c r="H3" s="4">
        <v>32</v>
      </c>
      <c r="I3" s="4">
        <v>32</v>
      </c>
      <c r="J3" s="8">
        <f>SUM(G3:I3)</f>
        <v>96</v>
      </c>
      <c r="K3" s="8">
        <f>LARGE(G3:I3,1)</f>
        <v>32</v>
      </c>
      <c r="L3" s="8">
        <f>LARGE(G3:I3,2)</f>
        <v>32</v>
      </c>
      <c r="M3" s="9">
        <f>SUM(K3:L3)</f>
        <v>64</v>
      </c>
    </row>
    <row r="4" spans="1:13" x14ac:dyDescent="0.25">
      <c r="A4" s="7">
        <v>2</v>
      </c>
      <c r="B4" s="12" t="s">
        <v>207</v>
      </c>
      <c r="C4" s="12" t="s">
        <v>295</v>
      </c>
      <c r="D4" s="6">
        <v>5</v>
      </c>
      <c r="E4" s="6">
        <v>2</v>
      </c>
      <c r="F4" s="6"/>
      <c r="G4" s="4">
        <v>14.004</v>
      </c>
      <c r="H4" s="4">
        <v>26</v>
      </c>
      <c r="I4" s="4">
        <v>0</v>
      </c>
      <c r="J4" s="8">
        <f>SUM(G4:I4)</f>
        <v>40.003999999999998</v>
      </c>
      <c r="K4" s="8">
        <f>LARGE(G4:I4,1)</f>
        <v>26</v>
      </c>
      <c r="L4" s="8">
        <f>LARGE(G4:I4,2)</f>
        <v>14.004</v>
      </c>
      <c r="M4" s="9">
        <f>SUM(K4:L4)</f>
        <v>40.003999999999998</v>
      </c>
    </row>
    <row r="5" spans="1:13" x14ac:dyDescent="0.25">
      <c r="A5" s="7">
        <v>3</v>
      </c>
      <c r="B5" s="12" t="s">
        <v>208</v>
      </c>
      <c r="C5" s="7" t="s">
        <v>133</v>
      </c>
      <c r="D5" s="6">
        <v>7</v>
      </c>
      <c r="E5" s="6"/>
      <c r="F5" s="6">
        <v>2</v>
      </c>
      <c r="G5" s="4">
        <v>14.002000000000001</v>
      </c>
      <c r="H5" s="4">
        <v>0</v>
      </c>
      <c r="I5" s="4">
        <v>26</v>
      </c>
      <c r="J5" s="8">
        <f>SUM(G5:I5)</f>
        <v>40.002000000000002</v>
      </c>
      <c r="K5" s="8">
        <f>LARGE(G5:I5,1)</f>
        <v>26</v>
      </c>
      <c r="L5" s="8">
        <f>LARGE(G5:I5,2)</f>
        <v>14.002000000000001</v>
      </c>
      <c r="M5" s="9">
        <f>SUM(K5:L5)</f>
        <v>40.002000000000002</v>
      </c>
    </row>
    <row r="6" spans="1:13" x14ac:dyDescent="0.25">
      <c r="A6" s="7">
        <v>4</v>
      </c>
      <c r="B6" s="12" t="s">
        <v>361</v>
      </c>
      <c r="C6" s="12" t="s">
        <v>415</v>
      </c>
      <c r="D6" s="6"/>
      <c r="E6" s="6">
        <v>9</v>
      </c>
      <c r="F6" s="6">
        <v>3</v>
      </c>
      <c r="G6" s="4">
        <v>0</v>
      </c>
      <c r="H6" s="4">
        <v>8.0080000000000098</v>
      </c>
      <c r="I6" s="4">
        <v>20</v>
      </c>
      <c r="J6" s="8">
        <f>SUM(G6:I6)</f>
        <v>28.00800000000001</v>
      </c>
      <c r="K6" s="8">
        <f>LARGE(G6:I6,1)</f>
        <v>20</v>
      </c>
      <c r="L6" s="8">
        <f>LARGE(G6:I6,2)</f>
        <v>8.0080000000000098</v>
      </c>
      <c r="M6" s="9">
        <f>SUM(K6:L6)</f>
        <v>28.00800000000001</v>
      </c>
    </row>
    <row r="7" spans="1:13" x14ac:dyDescent="0.25">
      <c r="A7" s="7">
        <v>5</v>
      </c>
      <c r="B7" s="12" t="s">
        <v>408</v>
      </c>
      <c r="C7" s="12" t="s">
        <v>414</v>
      </c>
      <c r="D7" s="6"/>
      <c r="E7" s="6">
        <v>8</v>
      </c>
      <c r="F7" s="6">
        <v>11</v>
      </c>
      <c r="G7" s="4">
        <v>0</v>
      </c>
      <c r="H7" s="4">
        <v>14.000999999999999</v>
      </c>
      <c r="I7" s="4">
        <v>8.0060000000000109</v>
      </c>
      <c r="J7" s="8">
        <f>SUM(G7:I7)</f>
        <v>22.007000000000012</v>
      </c>
      <c r="K7" s="8">
        <f>LARGE(G7:I7,1)</f>
        <v>14.000999999999999</v>
      </c>
      <c r="L7" s="8">
        <f>LARGE(G7:I7,2)</f>
        <v>8.0060000000000109</v>
      </c>
      <c r="M7" s="9">
        <f>SUM(K7:L7)</f>
        <v>22.007000000000012</v>
      </c>
    </row>
    <row r="8" spans="1:13" x14ac:dyDescent="0.25">
      <c r="A8" s="7">
        <v>6</v>
      </c>
      <c r="B8" s="12" t="s">
        <v>212</v>
      </c>
      <c r="C8" s="7" t="s">
        <v>133</v>
      </c>
      <c r="D8" s="6">
        <v>15</v>
      </c>
      <c r="E8" s="6"/>
      <c r="F8" s="6">
        <v>7</v>
      </c>
      <c r="G8" s="4">
        <v>8.0020000000000007</v>
      </c>
      <c r="H8" s="4">
        <v>0</v>
      </c>
      <c r="I8" s="4">
        <v>14.002000000000001</v>
      </c>
      <c r="J8" s="8">
        <f>SUM(G8:I8)</f>
        <v>22.004000000000001</v>
      </c>
      <c r="K8" s="8">
        <f>LARGE(G8:I8,1)</f>
        <v>14.002000000000001</v>
      </c>
      <c r="L8" s="8">
        <f>LARGE(G8:I8,2)</f>
        <v>8.0020000000000007</v>
      </c>
      <c r="M8" s="9">
        <f>SUM(K8:L8)</f>
        <v>22.004000000000001</v>
      </c>
    </row>
    <row r="9" spans="1:13" x14ac:dyDescent="0.25">
      <c r="A9" s="7">
        <v>7</v>
      </c>
      <c r="B9" s="12" t="s">
        <v>566</v>
      </c>
      <c r="C9" s="7" t="s">
        <v>558</v>
      </c>
      <c r="D9" s="6"/>
      <c r="E9" s="6"/>
      <c r="F9" s="6">
        <v>3</v>
      </c>
      <c r="G9" s="4">
        <v>0</v>
      </c>
      <c r="H9" s="4">
        <v>0</v>
      </c>
      <c r="I9" s="4">
        <v>20</v>
      </c>
      <c r="J9" s="8">
        <f>SUM(G9:I9)</f>
        <v>20</v>
      </c>
      <c r="K9" s="8">
        <f>LARGE(G9:I9,1)</f>
        <v>20</v>
      </c>
      <c r="L9" s="8">
        <f>LARGE(G9:I9,2)</f>
        <v>0</v>
      </c>
      <c r="M9" s="9">
        <f>SUM(K9:L9)</f>
        <v>20</v>
      </c>
    </row>
    <row r="10" spans="1:13" x14ac:dyDescent="0.25">
      <c r="A10" s="7">
        <v>8</v>
      </c>
      <c r="B10" s="12" t="s">
        <v>384</v>
      </c>
      <c r="C10" s="12" t="s">
        <v>413</v>
      </c>
      <c r="D10" s="6"/>
      <c r="E10" s="6">
        <v>3</v>
      </c>
      <c r="F10" s="6"/>
      <c r="G10" s="4">
        <v>0</v>
      </c>
      <c r="H10" s="4">
        <v>20</v>
      </c>
      <c r="I10" s="4">
        <v>0</v>
      </c>
      <c r="J10" s="8">
        <f>SUM(G10:I10)</f>
        <v>20</v>
      </c>
      <c r="K10" s="8">
        <f>LARGE(G10:I10,1)</f>
        <v>20</v>
      </c>
      <c r="L10" s="8">
        <f>LARGE(G10:I10,2)</f>
        <v>0</v>
      </c>
      <c r="M10" s="9">
        <f>SUM(K10:L10)</f>
        <v>20</v>
      </c>
    </row>
    <row r="11" spans="1:13" x14ac:dyDescent="0.25">
      <c r="A11" s="7">
        <v>9</v>
      </c>
      <c r="B11" s="12" t="s">
        <v>153</v>
      </c>
      <c r="C11" s="12" t="s">
        <v>299</v>
      </c>
      <c r="D11" s="6"/>
      <c r="E11" s="6">
        <v>3</v>
      </c>
      <c r="F11" s="6"/>
      <c r="G11" s="4">
        <v>0</v>
      </c>
      <c r="H11" s="4">
        <v>20</v>
      </c>
      <c r="I11" s="4">
        <v>0</v>
      </c>
      <c r="J11" s="8">
        <f>SUM(G11:I11)</f>
        <v>20</v>
      </c>
      <c r="K11" s="8">
        <f>LARGE(G11:I11,1)</f>
        <v>20</v>
      </c>
      <c r="L11" s="8">
        <f>LARGE(G11:I11,2)</f>
        <v>0</v>
      </c>
      <c r="M11" s="9">
        <f>SUM(K11:L11)</f>
        <v>20</v>
      </c>
    </row>
    <row r="12" spans="1:13" x14ac:dyDescent="0.25">
      <c r="A12" s="7">
        <v>10</v>
      </c>
      <c r="B12" s="12" t="s">
        <v>567</v>
      </c>
      <c r="C12" s="12" t="s">
        <v>555</v>
      </c>
      <c r="D12" s="6"/>
      <c r="E12" s="6"/>
      <c r="F12" s="6">
        <v>5</v>
      </c>
      <c r="G12" s="4">
        <v>0</v>
      </c>
      <c r="H12" s="4">
        <v>0</v>
      </c>
      <c r="I12" s="4">
        <v>14.004</v>
      </c>
      <c r="J12" s="8">
        <f>SUM(G12:I12)</f>
        <v>14.004</v>
      </c>
      <c r="K12" s="8">
        <f>LARGE(G12:I12,1)</f>
        <v>14.004</v>
      </c>
      <c r="L12" s="8">
        <f>LARGE(G12:I12,2)</f>
        <v>0</v>
      </c>
      <c r="M12" s="9">
        <f>SUM(K12:L12)</f>
        <v>14.004</v>
      </c>
    </row>
    <row r="13" spans="1:13" x14ac:dyDescent="0.25">
      <c r="A13" s="7">
        <v>11</v>
      </c>
      <c r="B13" s="12" t="s">
        <v>568</v>
      </c>
      <c r="C13" s="7" t="s">
        <v>578</v>
      </c>
      <c r="D13" s="6"/>
      <c r="E13" s="6"/>
      <c r="F13" s="6">
        <v>6</v>
      </c>
      <c r="G13" s="4">
        <v>0</v>
      </c>
      <c r="H13" s="4">
        <v>0</v>
      </c>
      <c r="I13" s="4">
        <v>14.003</v>
      </c>
      <c r="J13" s="8">
        <f>SUM(G13:I13)</f>
        <v>14.003</v>
      </c>
      <c r="K13" s="8">
        <f>LARGE(G13:I13,1)</f>
        <v>14.003</v>
      </c>
      <c r="L13" s="8">
        <f>LARGE(G13:I13,2)</f>
        <v>0</v>
      </c>
      <c r="M13" s="9">
        <f>SUM(K13:L13)</f>
        <v>14.003</v>
      </c>
    </row>
    <row r="14" spans="1:13" x14ac:dyDescent="0.25">
      <c r="A14" s="7">
        <v>12</v>
      </c>
      <c r="B14" s="12" t="s">
        <v>406</v>
      </c>
      <c r="C14" s="12" t="s">
        <v>112</v>
      </c>
      <c r="D14" s="6"/>
      <c r="E14" s="6">
        <v>6</v>
      </c>
      <c r="F14" s="6"/>
      <c r="G14" s="4">
        <v>0</v>
      </c>
      <c r="H14" s="4">
        <v>14.003</v>
      </c>
      <c r="I14" s="4">
        <v>0</v>
      </c>
      <c r="J14" s="8">
        <f>SUM(G14:I14)</f>
        <v>14.003</v>
      </c>
      <c r="K14" s="8">
        <f>LARGE(G14:I14,1)</f>
        <v>14.003</v>
      </c>
      <c r="L14" s="8">
        <f>LARGE(G14:I14,2)</f>
        <v>0</v>
      </c>
      <c r="M14" s="9">
        <f>SUM(K14:L14)</f>
        <v>14.003</v>
      </c>
    </row>
    <row r="15" spans="1:13" ht="17.25" customHeight="1" x14ac:dyDescent="0.25">
      <c r="A15" s="7">
        <v>13</v>
      </c>
      <c r="B15" s="12" t="s">
        <v>407</v>
      </c>
      <c r="C15" s="12" t="s">
        <v>124</v>
      </c>
      <c r="D15" s="6"/>
      <c r="E15" s="6">
        <v>7</v>
      </c>
      <c r="F15" s="6"/>
      <c r="G15" s="4">
        <v>0</v>
      </c>
      <c r="H15" s="4">
        <v>14.002000000000001</v>
      </c>
      <c r="I15" s="4">
        <v>0</v>
      </c>
      <c r="J15" s="8">
        <f>SUM(G15:I15)</f>
        <v>14.002000000000001</v>
      </c>
      <c r="K15" s="8">
        <f>LARGE(G15:I15,1)</f>
        <v>14.002000000000001</v>
      </c>
      <c r="L15" s="8">
        <f>LARGE(G15:I15,2)</f>
        <v>0</v>
      </c>
      <c r="M15" s="9">
        <f>SUM(K15:L15)</f>
        <v>14.002000000000001</v>
      </c>
    </row>
    <row r="16" spans="1:13" x14ac:dyDescent="0.25">
      <c r="A16" s="7">
        <v>14</v>
      </c>
      <c r="B16" s="12" t="s">
        <v>156</v>
      </c>
      <c r="C16" s="7" t="s">
        <v>555</v>
      </c>
      <c r="D16" s="6"/>
      <c r="E16" s="6"/>
      <c r="F16" s="6">
        <v>8</v>
      </c>
      <c r="G16" s="4">
        <v>0</v>
      </c>
      <c r="H16" s="4">
        <v>0</v>
      </c>
      <c r="I16" s="4">
        <v>14.000999999999999</v>
      </c>
      <c r="J16" s="8">
        <f>SUM(G16:I16)</f>
        <v>14.000999999999999</v>
      </c>
      <c r="K16" s="8">
        <f>LARGE(G16:I16,1)</f>
        <v>14.000999999999999</v>
      </c>
      <c r="L16" s="8">
        <f>LARGE(G16:I16,2)</f>
        <v>0</v>
      </c>
      <c r="M16" s="9">
        <f>SUM(K16:L16)</f>
        <v>14.000999999999999</v>
      </c>
    </row>
    <row r="17" spans="1:13" x14ac:dyDescent="0.25">
      <c r="A17" s="7">
        <v>15</v>
      </c>
      <c r="B17" s="12" t="s">
        <v>214</v>
      </c>
      <c r="C17" s="7" t="s">
        <v>134</v>
      </c>
      <c r="D17" s="6">
        <v>18</v>
      </c>
      <c r="E17" s="6"/>
      <c r="F17" s="6">
        <v>10</v>
      </c>
      <c r="G17" s="4">
        <v>4.0149999999999899</v>
      </c>
      <c r="H17" s="4">
        <v>0</v>
      </c>
      <c r="I17" s="4">
        <v>8.0070000000000103</v>
      </c>
      <c r="J17" s="8">
        <f>SUM(G17:I17)</f>
        <v>12.022</v>
      </c>
      <c r="K17" s="8">
        <f>LARGE(G17:I17,1)</f>
        <v>8.0070000000000103</v>
      </c>
      <c r="L17" s="8">
        <f>LARGE(G17:I17,2)</f>
        <v>4.0149999999999899</v>
      </c>
      <c r="M17" s="9">
        <f>SUM(K17:L17)</f>
        <v>12.022</v>
      </c>
    </row>
    <row r="18" spans="1:13" x14ac:dyDescent="0.25">
      <c r="A18" s="7">
        <v>16</v>
      </c>
      <c r="B18" s="12" t="s">
        <v>213</v>
      </c>
      <c r="C18" s="7" t="s">
        <v>112</v>
      </c>
      <c r="D18" s="6">
        <v>17</v>
      </c>
      <c r="E18" s="6">
        <v>12</v>
      </c>
      <c r="F18" s="6"/>
      <c r="G18" s="4">
        <v>4.0159999999999902</v>
      </c>
      <c r="H18" s="4">
        <v>8.0050000000000008</v>
      </c>
      <c r="I18" s="4">
        <v>0</v>
      </c>
      <c r="J18" s="8">
        <f>SUM(G18:I18)</f>
        <v>12.02099999999999</v>
      </c>
      <c r="K18" s="8">
        <f>LARGE(G18:I18,1)</f>
        <v>8.0050000000000008</v>
      </c>
      <c r="L18" s="8">
        <f>LARGE(G18:I18,2)</f>
        <v>4.0159999999999902</v>
      </c>
      <c r="M18" s="9">
        <f>SUM(K18:L18)</f>
        <v>12.02099999999999</v>
      </c>
    </row>
    <row r="19" spans="1:13" x14ac:dyDescent="0.25">
      <c r="A19" s="7">
        <v>17</v>
      </c>
      <c r="B19" s="12" t="s">
        <v>569</v>
      </c>
      <c r="C19" s="7" t="s">
        <v>579</v>
      </c>
      <c r="D19" s="6"/>
      <c r="E19" s="6"/>
      <c r="F19" s="6">
        <v>9</v>
      </c>
      <c r="G19" s="4">
        <v>0</v>
      </c>
      <c r="H19" s="4">
        <v>0</v>
      </c>
      <c r="I19" s="4">
        <v>8.0080000000000098</v>
      </c>
      <c r="J19" s="8">
        <f>SUM(G19:I19)</f>
        <v>8.0080000000000098</v>
      </c>
      <c r="K19" s="8">
        <f>LARGE(G19:I19,1)</f>
        <v>8.0080000000000098</v>
      </c>
      <c r="L19" s="8">
        <f>LARGE(G19:I19,2)</f>
        <v>0</v>
      </c>
      <c r="M19" s="9">
        <f>SUM(K19:L19)</f>
        <v>8.0080000000000098</v>
      </c>
    </row>
    <row r="20" spans="1:13" x14ac:dyDescent="0.25">
      <c r="A20" s="7">
        <v>18</v>
      </c>
      <c r="B20" s="12" t="s">
        <v>409</v>
      </c>
      <c r="C20" s="12" t="s">
        <v>121</v>
      </c>
      <c r="D20" s="6"/>
      <c r="E20" s="6">
        <v>11</v>
      </c>
      <c r="F20" s="6"/>
      <c r="G20" s="4">
        <v>0</v>
      </c>
      <c r="H20" s="4">
        <v>8.0060000000000109</v>
      </c>
      <c r="I20" s="4">
        <v>0</v>
      </c>
      <c r="J20" s="8">
        <f>SUM(G20:I20)</f>
        <v>8.0060000000000109</v>
      </c>
      <c r="K20" s="8">
        <f>LARGE(G20:I20,1)</f>
        <v>8.0060000000000109</v>
      </c>
      <c r="L20" s="8">
        <f>LARGE(G20:I20,2)</f>
        <v>0</v>
      </c>
      <c r="M20" s="9">
        <f>SUM(K20:L20)</f>
        <v>8.0060000000000109</v>
      </c>
    </row>
    <row r="21" spans="1:13" x14ac:dyDescent="0.25">
      <c r="A21" s="7">
        <v>19</v>
      </c>
      <c r="B21" s="12" t="s">
        <v>570</v>
      </c>
      <c r="C21" s="12" t="s">
        <v>580</v>
      </c>
      <c r="D21" s="6"/>
      <c r="E21" s="6"/>
      <c r="F21" s="6">
        <v>12</v>
      </c>
      <c r="G21" s="4">
        <v>0</v>
      </c>
      <c r="H21" s="4">
        <v>0</v>
      </c>
      <c r="I21" s="4">
        <v>8.0050000000000008</v>
      </c>
      <c r="J21" s="8">
        <f>SUM(G21:I21)</f>
        <v>8.0050000000000008</v>
      </c>
      <c r="K21" s="8">
        <f>LARGE(G21:I21,1)</f>
        <v>8.0050000000000008</v>
      </c>
      <c r="L21" s="8">
        <f>LARGE(G21:I21,2)</f>
        <v>0</v>
      </c>
      <c r="M21" s="9">
        <f>SUM(K21:L21)</f>
        <v>8.0050000000000008</v>
      </c>
    </row>
    <row r="22" spans="1:13" x14ac:dyDescent="0.25">
      <c r="A22" s="7">
        <v>20</v>
      </c>
      <c r="B22" s="12" t="s">
        <v>210</v>
      </c>
      <c r="C22" s="7" t="s">
        <v>19</v>
      </c>
      <c r="D22" s="6">
        <v>12</v>
      </c>
      <c r="E22" s="6"/>
      <c r="F22" s="6"/>
      <c r="G22" s="4">
        <v>8.0050000000000008</v>
      </c>
      <c r="H22" s="4">
        <v>0</v>
      </c>
      <c r="I22" s="4">
        <v>0</v>
      </c>
      <c r="J22" s="8">
        <f>SUM(G22:I22)</f>
        <v>8.0050000000000008</v>
      </c>
      <c r="K22" s="8">
        <f>LARGE(G22:I22,1)</f>
        <v>8.0050000000000008</v>
      </c>
      <c r="L22" s="8">
        <f>LARGE(G22:I22,2)</f>
        <v>0</v>
      </c>
      <c r="M22" s="9">
        <f>SUM(K22:L22)</f>
        <v>8.0050000000000008</v>
      </c>
    </row>
    <row r="23" spans="1:13" x14ac:dyDescent="0.25">
      <c r="A23" s="7">
        <v>21</v>
      </c>
      <c r="B23" s="12" t="s">
        <v>571</v>
      </c>
      <c r="C23" s="12" t="s">
        <v>559</v>
      </c>
      <c r="D23" s="6"/>
      <c r="E23" s="6"/>
      <c r="F23" s="6">
        <v>13</v>
      </c>
      <c r="G23" s="4">
        <v>0</v>
      </c>
      <c r="H23" s="4">
        <v>0</v>
      </c>
      <c r="I23" s="4">
        <v>8.0039999999999996</v>
      </c>
      <c r="J23" s="8">
        <f>SUM(G23:I23)</f>
        <v>8.0039999999999996</v>
      </c>
      <c r="K23" s="8">
        <f>LARGE(G23:I23,1)</f>
        <v>8.0039999999999996</v>
      </c>
      <c r="L23" s="8">
        <f>LARGE(G23:I23,2)</f>
        <v>0</v>
      </c>
      <c r="M23" s="9">
        <f>SUM(K23:L23)</f>
        <v>8.0039999999999996</v>
      </c>
    </row>
    <row r="24" spans="1:13" x14ac:dyDescent="0.25">
      <c r="A24" s="7">
        <v>22</v>
      </c>
      <c r="B24" s="12" t="s">
        <v>410</v>
      </c>
      <c r="C24" s="12" t="s">
        <v>416</v>
      </c>
      <c r="D24" s="6"/>
      <c r="E24" s="6">
        <v>13</v>
      </c>
      <c r="F24" s="6"/>
      <c r="G24" s="4">
        <v>0</v>
      </c>
      <c r="H24" s="4">
        <v>8.0039999999999996</v>
      </c>
      <c r="I24" s="4">
        <v>0</v>
      </c>
      <c r="J24" s="8">
        <f>SUM(G24:I24)</f>
        <v>8.0039999999999996</v>
      </c>
      <c r="K24" s="8">
        <f>LARGE(G24:I24,1)</f>
        <v>8.0039999999999996</v>
      </c>
      <c r="L24" s="8">
        <f>LARGE(G24:I24,2)</f>
        <v>0</v>
      </c>
      <c r="M24" s="9">
        <f>SUM(K24:L24)</f>
        <v>8.0039999999999996</v>
      </c>
    </row>
    <row r="25" spans="1:13" x14ac:dyDescent="0.25">
      <c r="A25" s="7">
        <v>23</v>
      </c>
      <c r="B25" s="12" t="s">
        <v>572</v>
      </c>
      <c r="C25" s="12" t="s">
        <v>558</v>
      </c>
      <c r="D25" s="6"/>
      <c r="E25" s="6"/>
      <c r="F25" s="6">
        <v>14</v>
      </c>
      <c r="G25" s="4">
        <v>0</v>
      </c>
      <c r="H25" s="4">
        <v>0</v>
      </c>
      <c r="I25" s="4">
        <v>8.0030000000000001</v>
      </c>
      <c r="J25" s="8">
        <f>SUM(G25:I25)</f>
        <v>8.0030000000000001</v>
      </c>
      <c r="K25" s="8">
        <f>LARGE(G25:I25,1)</f>
        <v>8.0030000000000001</v>
      </c>
      <c r="L25" s="8">
        <f>LARGE(G25:I25,2)</f>
        <v>0</v>
      </c>
      <c r="M25" s="9">
        <f>SUM(K25:L25)</f>
        <v>8.0030000000000001</v>
      </c>
    </row>
    <row r="26" spans="1:13" x14ac:dyDescent="0.25">
      <c r="A26" s="7">
        <v>24</v>
      </c>
      <c r="B26" s="12" t="s">
        <v>411</v>
      </c>
      <c r="C26" s="12" t="s">
        <v>126</v>
      </c>
      <c r="D26" s="6"/>
      <c r="E26" s="6">
        <v>14</v>
      </c>
      <c r="F26" s="6"/>
      <c r="G26" s="4">
        <v>0</v>
      </c>
      <c r="H26" s="4">
        <v>8.0030000000000001</v>
      </c>
      <c r="I26" s="4">
        <v>0</v>
      </c>
      <c r="J26" s="8">
        <f>SUM(G26:I26)</f>
        <v>8.0030000000000001</v>
      </c>
      <c r="K26" s="8">
        <f>LARGE(G26:I26,1)</f>
        <v>8.0030000000000001</v>
      </c>
      <c r="L26" s="8">
        <f>LARGE(G26:I26,2)</f>
        <v>0</v>
      </c>
      <c r="M26" s="9">
        <f>SUM(K26:L26)</f>
        <v>8.0030000000000001</v>
      </c>
    </row>
    <row r="27" spans="1:13" x14ac:dyDescent="0.25">
      <c r="A27" s="7">
        <v>25</v>
      </c>
      <c r="B27" s="12" t="s">
        <v>211</v>
      </c>
      <c r="C27" s="7" t="s">
        <v>216</v>
      </c>
      <c r="D27" s="6">
        <v>14</v>
      </c>
      <c r="E27" s="6"/>
      <c r="F27" s="6"/>
      <c r="G27" s="4">
        <v>8.0030000000000001</v>
      </c>
      <c r="H27" s="4">
        <v>0</v>
      </c>
      <c r="I27" s="4">
        <v>0</v>
      </c>
      <c r="J27" s="8">
        <f>SUM(G27:I27)</f>
        <v>8.0030000000000001</v>
      </c>
      <c r="K27" s="8">
        <f>LARGE(G27:I27,1)</f>
        <v>8.0030000000000001</v>
      </c>
      <c r="L27" s="8">
        <f>LARGE(G27:I27,2)</f>
        <v>0</v>
      </c>
      <c r="M27" s="9">
        <f>SUM(K27:L27)</f>
        <v>8.0030000000000001</v>
      </c>
    </row>
    <row r="28" spans="1:13" x14ac:dyDescent="0.25">
      <c r="A28" s="7">
        <v>26</v>
      </c>
      <c r="B28" s="12" t="s">
        <v>387</v>
      </c>
      <c r="C28" s="12" t="s">
        <v>121</v>
      </c>
      <c r="D28" s="6"/>
      <c r="E28" s="6"/>
      <c r="F28" s="6">
        <v>15</v>
      </c>
      <c r="G28" s="4">
        <v>0</v>
      </c>
      <c r="H28" s="4">
        <v>0</v>
      </c>
      <c r="I28" s="4">
        <v>8.0020000000000007</v>
      </c>
      <c r="J28" s="8">
        <f>SUM(G28:I28)</f>
        <v>8.0020000000000007</v>
      </c>
      <c r="K28" s="8">
        <f>LARGE(G28:I28,1)</f>
        <v>8.0020000000000007</v>
      </c>
      <c r="L28" s="8">
        <f>LARGE(G28:I28,2)</f>
        <v>0</v>
      </c>
      <c r="M28" s="9">
        <f>SUM(K28:L28)</f>
        <v>8.0020000000000007</v>
      </c>
    </row>
    <row r="29" spans="1:13" x14ac:dyDescent="0.25">
      <c r="A29" s="7">
        <v>27</v>
      </c>
      <c r="B29" s="12" t="s">
        <v>412</v>
      </c>
      <c r="C29" s="12" t="s">
        <v>124</v>
      </c>
      <c r="D29" s="6"/>
      <c r="E29" s="6">
        <v>15</v>
      </c>
      <c r="F29" s="6"/>
      <c r="G29" s="4">
        <v>0</v>
      </c>
      <c r="H29" s="4">
        <v>8.0020000000000007</v>
      </c>
      <c r="I29" s="4">
        <v>0</v>
      </c>
      <c r="J29" s="8">
        <f>SUM(G29:I29)</f>
        <v>8.0020000000000007</v>
      </c>
      <c r="K29" s="8">
        <f>LARGE(G29:I29,1)</f>
        <v>8.0020000000000007</v>
      </c>
      <c r="L29" s="8">
        <f>LARGE(G29:I29,2)</f>
        <v>0</v>
      </c>
      <c r="M29" s="9">
        <f>SUM(K29:L29)</f>
        <v>8.0020000000000007</v>
      </c>
    </row>
    <row r="30" spans="1:13" x14ac:dyDescent="0.25">
      <c r="A30" s="7">
        <v>28</v>
      </c>
      <c r="B30" s="12" t="s">
        <v>154</v>
      </c>
      <c r="C30" s="12" t="s">
        <v>558</v>
      </c>
      <c r="D30" s="6"/>
      <c r="E30" s="6"/>
      <c r="F30" s="6">
        <v>16</v>
      </c>
      <c r="G30" s="4">
        <v>0</v>
      </c>
      <c r="H30" s="4">
        <v>0</v>
      </c>
      <c r="I30" s="4">
        <v>8.0009999999999994</v>
      </c>
      <c r="J30" s="8">
        <f>SUM(G30:I30)</f>
        <v>8.0009999999999994</v>
      </c>
      <c r="K30" s="8">
        <f>LARGE(G30:I30,1)</f>
        <v>8.0009999999999994</v>
      </c>
      <c r="L30" s="8">
        <f>LARGE(G30:I30,2)</f>
        <v>0</v>
      </c>
      <c r="M30" s="9">
        <f>SUM(K30:L30)</f>
        <v>8.0009999999999994</v>
      </c>
    </row>
    <row r="31" spans="1:13" x14ac:dyDescent="0.25">
      <c r="A31" s="7">
        <v>29</v>
      </c>
      <c r="B31" s="12" t="s">
        <v>573</v>
      </c>
      <c r="C31" s="12" t="s">
        <v>295</v>
      </c>
      <c r="D31" s="6"/>
      <c r="E31" s="6"/>
      <c r="F31" s="6">
        <v>17</v>
      </c>
      <c r="G31" s="4">
        <v>0</v>
      </c>
      <c r="H31" s="4">
        <v>0</v>
      </c>
      <c r="I31" s="4">
        <v>4.0159999999999902</v>
      </c>
      <c r="J31" s="8">
        <f>SUM(G31:I31)</f>
        <v>4.0159999999999902</v>
      </c>
      <c r="K31" s="8">
        <f>LARGE(G31:I31,1)</f>
        <v>4.0159999999999902</v>
      </c>
      <c r="L31" s="8">
        <f>LARGE(G31:I31,2)</f>
        <v>0</v>
      </c>
      <c r="M31" s="9">
        <f>SUM(K31:L31)</f>
        <v>4.0159999999999902</v>
      </c>
    </row>
    <row r="32" spans="1:13" x14ac:dyDescent="0.25">
      <c r="A32" s="7">
        <v>30</v>
      </c>
      <c r="B32" s="12" t="s">
        <v>574</v>
      </c>
      <c r="C32" s="12" t="s">
        <v>295</v>
      </c>
      <c r="D32" s="6"/>
      <c r="E32" s="6"/>
      <c r="F32" s="6">
        <v>18</v>
      </c>
      <c r="G32" s="4">
        <v>0</v>
      </c>
      <c r="H32" s="4">
        <v>0</v>
      </c>
      <c r="I32" s="4">
        <v>4.0149999999999899</v>
      </c>
      <c r="J32" s="8">
        <f>SUM(G32:I32)</f>
        <v>4.0149999999999899</v>
      </c>
      <c r="K32" s="8">
        <f>LARGE(G32:I32,1)</f>
        <v>4.0149999999999899</v>
      </c>
      <c r="L32" s="8">
        <f>LARGE(G32:I32,2)</f>
        <v>0</v>
      </c>
      <c r="M32" s="9">
        <f>SUM(K32:L32)</f>
        <v>4.0149999999999899</v>
      </c>
    </row>
    <row r="33" spans="1:13" x14ac:dyDescent="0.25">
      <c r="A33" s="7">
        <v>31</v>
      </c>
      <c r="B33" s="12" t="s">
        <v>575</v>
      </c>
      <c r="C33" s="12" t="s">
        <v>559</v>
      </c>
      <c r="D33" s="6"/>
      <c r="E33" s="6"/>
      <c r="F33" s="6">
        <v>19</v>
      </c>
      <c r="G33" s="4">
        <v>0</v>
      </c>
      <c r="H33" s="4">
        <v>0</v>
      </c>
      <c r="I33" s="4">
        <v>4.0139999999999896</v>
      </c>
      <c r="J33" s="8">
        <f>SUM(G33:I33)</f>
        <v>4.0139999999999896</v>
      </c>
      <c r="K33" s="8">
        <f>LARGE(G33:I33,1)</f>
        <v>4.0139999999999896</v>
      </c>
      <c r="L33" s="8">
        <f>LARGE(G33:I33,2)</f>
        <v>0</v>
      </c>
      <c r="M33" s="9">
        <f>SUM(K33:L33)</f>
        <v>4.0139999999999896</v>
      </c>
    </row>
    <row r="34" spans="1:13" x14ac:dyDescent="0.25">
      <c r="A34" s="7">
        <v>32</v>
      </c>
      <c r="B34" s="12" t="s">
        <v>215</v>
      </c>
      <c r="C34" s="7" t="s">
        <v>112</v>
      </c>
      <c r="D34" s="6">
        <v>19</v>
      </c>
      <c r="E34" s="6"/>
      <c r="F34" s="6"/>
      <c r="G34" s="4">
        <v>4.0139999999999896</v>
      </c>
      <c r="H34" s="4">
        <v>0</v>
      </c>
      <c r="I34" s="4">
        <v>0</v>
      </c>
      <c r="J34" s="8">
        <f>SUM(G34:I34)</f>
        <v>4.0139999999999896</v>
      </c>
      <c r="K34" s="8">
        <f>LARGE(G34:I34,1)</f>
        <v>4.0139999999999896</v>
      </c>
      <c r="L34" s="8">
        <f>LARGE(G34:I34,2)</f>
        <v>0</v>
      </c>
      <c r="M34" s="9">
        <f>SUM(K34:L34)</f>
        <v>4.0139999999999896</v>
      </c>
    </row>
    <row r="35" spans="1:13" x14ac:dyDescent="0.25">
      <c r="A35" s="7">
        <v>33</v>
      </c>
      <c r="B35" s="12" t="s">
        <v>576</v>
      </c>
      <c r="C35" s="12" t="s">
        <v>512</v>
      </c>
      <c r="D35" s="6"/>
      <c r="E35" s="6"/>
      <c r="F35" s="6">
        <v>20</v>
      </c>
      <c r="G35" s="4">
        <v>0</v>
      </c>
      <c r="H35" s="4">
        <v>0</v>
      </c>
      <c r="I35" s="4">
        <v>4.0129999999999901</v>
      </c>
      <c r="J35" s="8">
        <f>SUM(G35:I35)</f>
        <v>4.0129999999999901</v>
      </c>
      <c r="K35" s="8">
        <f>LARGE(G35:I35,1)</f>
        <v>4.0129999999999901</v>
      </c>
      <c r="L35" s="8">
        <f>LARGE(G35:I35,2)</f>
        <v>0</v>
      </c>
      <c r="M35" s="9">
        <f>SUM(K35:L35)</f>
        <v>4.0129999999999901</v>
      </c>
    </row>
    <row r="36" spans="1:13" x14ac:dyDescent="0.25">
      <c r="A36" s="7">
        <v>34</v>
      </c>
      <c r="B36" s="7"/>
      <c r="C36" s="7"/>
      <c r="D36" s="6"/>
      <c r="E36" s="6"/>
      <c r="F36" s="6"/>
      <c r="G36" s="4"/>
      <c r="H36" s="4"/>
      <c r="I36" s="4"/>
      <c r="J36" s="8"/>
      <c r="K36" s="8"/>
      <c r="L36" s="8"/>
      <c r="M36" s="9"/>
    </row>
    <row r="37" spans="1:13" x14ac:dyDescent="0.25">
      <c r="A37" s="7">
        <v>35</v>
      </c>
      <c r="B37" s="7"/>
      <c r="C37" s="7"/>
      <c r="D37" s="6"/>
      <c r="E37" s="6"/>
      <c r="F37" s="6"/>
      <c r="G37" s="4"/>
      <c r="H37" s="4"/>
      <c r="I37" s="4"/>
      <c r="J37" s="8"/>
      <c r="K37" s="8"/>
      <c r="L37" s="8"/>
      <c r="M37" s="9"/>
    </row>
    <row r="38" spans="1:13" x14ac:dyDescent="0.25">
      <c r="A38" s="7">
        <v>36</v>
      </c>
      <c r="B38" s="7"/>
      <c r="C38" s="7"/>
      <c r="D38" s="6"/>
      <c r="E38" s="6"/>
      <c r="F38" s="6"/>
      <c r="G38" s="4"/>
      <c r="H38" s="4"/>
      <c r="I38" s="4"/>
      <c r="J38" s="8"/>
      <c r="K38" s="8"/>
      <c r="L38" s="8"/>
      <c r="M38" s="9"/>
    </row>
    <row r="39" spans="1:13" x14ac:dyDescent="0.25">
      <c r="A39" s="7">
        <v>37</v>
      </c>
      <c r="B39" s="7"/>
      <c r="C39" s="7"/>
      <c r="D39" s="6"/>
      <c r="E39" s="6"/>
      <c r="F39" s="6"/>
      <c r="G39" s="4"/>
      <c r="H39" s="4"/>
      <c r="I39" s="4"/>
      <c r="J39" s="8"/>
      <c r="K39" s="8"/>
      <c r="L39" s="8"/>
      <c r="M39" s="9"/>
    </row>
  </sheetData>
  <sortState xmlns:xlrd2="http://schemas.microsoft.com/office/spreadsheetml/2017/richdata2" ref="B3:M35">
    <sortCondition descending="1" ref="J3:J35"/>
  </sortState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9"/>
  <sheetViews>
    <sheetView zoomScale="85" zoomScaleNormal="85" zoomScaleSheetLayoutView="75" workbookViewId="0">
      <selection activeCell="B3" sqref="B3:C49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95</v>
      </c>
      <c r="D2" s="5" t="s">
        <v>127</v>
      </c>
      <c r="E2" s="5" t="s">
        <v>278</v>
      </c>
      <c r="F2" s="5" t="s">
        <v>503</v>
      </c>
      <c r="G2" s="3" t="s">
        <v>128</v>
      </c>
      <c r="H2" s="3" t="s">
        <v>279</v>
      </c>
      <c r="I2" s="3" t="s">
        <v>504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5" t="s">
        <v>72</v>
      </c>
      <c r="C3" s="15" t="s">
        <v>17</v>
      </c>
      <c r="D3" s="6">
        <v>2</v>
      </c>
      <c r="E3" s="6">
        <v>3</v>
      </c>
      <c r="F3" s="6">
        <v>1</v>
      </c>
      <c r="G3" s="4">
        <v>26</v>
      </c>
      <c r="H3" s="4">
        <v>20</v>
      </c>
      <c r="I3" s="4">
        <v>32</v>
      </c>
      <c r="J3" s="8">
        <f>SUM(G3:I3)</f>
        <v>78</v>
      </c>
      <c r="K3" s="8">
        <f>LARGE(G3:I3,1)</f>
        <v>32</v>
      </c>
      <c r="L3" s="8">
        <f>LARGE(G3:I3,2)</f>
        <v>26</v>
      </c>
      <c r="M3" s="9">
        <f>SUM(K3:L3)</f>
        <v>58</v>
      </c>
    </row>
    <row r="4" spans="1:13" x14ac:dyDescent="0.25">
      <c r="A4" s="7">
        <v>2</v>
      </c>
      <c r="B4" s="12" t="s">
        <v>28</v>
      </c>
      <c r="C4" s="12" t="s">
        <v>202</v>
      </c>
      <c r="D4" s="6">
        <v>3</v>
      </c>
      <c r="E4" s="6">
        <v>1</v>
      </c>
      <c r="F4" s="6">
        <v>5</v>
      </c>
      <c r="G4" s="4">
        <v>20</v>
      </c>
      <c r="H4" s="4">
        <v>32</v>
      </c>
      <c r="I4" s="4">
        <v>14.004</v>
      </c>
      <c r="J4" s="8">
        <f>SUM(G4:I4)</f>
        <v>66.004000000000005</v>
      </c>
      <c r="K4" s="8">
        <f>LARGE(G4:I4,1)</f>
        <v>32</v>
      </c>
      <c r="L4" s="8">
        <f>LARGE(G4:I4,2)</f>
        <v>20</v>
      </c>
      <c r="M4" s="9">
        <f>SUM(K4:L4)</f>
        <v>52</v>
      </c>
    </row>
    <row r="5" spans="1:13" x14ac:dyDescent="0.25">
      <c r="A5" s="7">
        <v>3</v>
      </c>
      <c r="B5" s="12" t="s">
        <v>29</v>
      </c>
      <c r="C5" s="12" t="s">
        <v>202</v>
      </c>
      <c r="D5" s="6">
        <v>6</v>
      </c>
      <c r="E5" s="6">
        <v>2</v>
      </c>
      <c r="F5" s="6">
        <v>2</v>
      </c>
      <c r="G5" s="4">
        <v>14.003</v>
      </c>
      <c r="H5" s="4">
        <v>26</v>
      </c>
      <c r="I5" s="4">
        <v>26</v>
      </c>
      <c r="J5" s="8">
        <f>SUM(G5:I5)</f>
        <v>66.003</v>
      </c>
      <c r="K5" s="8">
        <f>LARGE(G5:I5,1)</f>
        <v>26</v>
      </c>
      <c r="L5" s="8">
        <f>LARGE(G5:I5,2)</f>
        <v>26</v>
      </c>
      <c r="M5" s="9">
        <f>SUM(K5:L5)</f>
        <v>52</v>
      </c>
    </row>
    <row r="6" spans="1:13" x14ac:dyDescent="0.25">
      <c r="A6" s="7">
        <v>4</v>
      </c>
      <c r="B6" s="12" t="s">
        <v>27</v>
      </c>
      <c r="C6" s="12" t="s">
        <v>59</v>
      </c>
      <c r="D6" s="6">
        <v>5</v>
      </c>
      <c r="E6" s="6">
        <v>3</v>
      </c>
      <c r="F6" s="6">
        <v>3</v>
      </c>
      <c r="G6" s="4">
        <v>14.004</v>
      </c>
      <c r="H6" s="4">
        <v>20</v>
      </c>
      <c r="I6" s="4">
        <v>20</v>
      </c>
      <c r="J6" s="8">
        <f>SUM(G6:I6)</f>
        <v>54.003999999999998</v>
      </c>
      <c r="K6" s="8">
        <f>LARGE(G6:I6,1)</f>
        <v>20</v>
      </c>
      <c r="L6" s="8">
        <f>LARGE(G6:I6,2)</f>
        <v>20</v>
      </c>
      <c r="M6" s="9">
        <f>SUM(K6:L6)</f>
        <v>40</v>
      </c>
    </row>
    <row r="7" spans="1:13" x14ac:dyDescent="0.25">
      <c r="A7" s="7">
        <v>5</v>
      </c>
      <c r="B7" s="12" t="s">
        <v>143</v>
      </c>
      <c r="C7" s="12" t="s">
        <v>150</v>
      </c>
      <c r="D7" s="6">
        <v>7</v>
      </c>
      <c r="E7" s="6">
        <v>12</v>
      </c>
      <c r="F7" s="6">
        <v>3</v>
      </c>
      <c r="G7" s="4">
        <v>14.002000000000001</v>
      </c>
      <c r="H7" s="4">
        <v>8.0050000000000008</v>
      </c>
      <c r="I7" s="4">
        <v>20</v>
      </c>
      <c r="J7" s="8">
        <f>SUM(G7:I7)</f>
        <v>42.007000000000005</v>
      </c>
      <c r="K7" s="8">
        <f>LARGE(G7:I7,1)</f>
        <v>20</v>
      </c>
      <c r="L7" s="8">
        <f>LARGE(G7:I7,2)</f>
        <v>14.002000000000001</v>
      </c>
      <c r="M7" s="9">
        <f>SUM(K7:L7)</f>
        <v>34.002000000000002</v>
      </c>
    </row>
    <row r="8" spans="1:13" x14ac:dyDescent="0.25">
      <c r="A8" s="7">
        <v>6</v>
      </c>
      <c r="B8" s="12" t="s">
        <v>195</v>
      </c>
      <c r="C8" s="12" t="s">
        <v>76</v>
      </c>
      <c r="D8" s="6">
        <v>3</v>
      </c>
      <c r="E8" s="6">
        <v>5</v>
      </c>
      <c r="F8" s="6"/>
      <c r="G8" s="4">
        <v>20</v>
      </c>
      <c r="H8" s="4">
        <v>14.004</v>
      </c>
      <c r="I8" s="4">
        <v>0</v>
      </c>
      <c r="J8" s="8">
        <f>SUM(G8:I8)</f>
        <v>34.003999999999998</v>
      </c>
      <c r="K8" s="8">
        <f>LARGE(G8:I8,1)</f>
        <v>20</v>
      </c>
      <c r="L8" s="8">
        <f>LARGE(G8:I8,2)</f>
        <v>14.004</v>
      </c>
      <c r="M8" s="9">
        <f>SUM(K8:L8)</f>
        <v>34.003999999999998</v>
      </c>
    </row>
    <row r="9" spans="1:13" x14ac:dyDescent="0.25">
      <c r="A9" s="7">
        <v>7</v>
      </c>
      <c r="B9" s="12" t="s">
        <v>144</v>
      </c>
      <c r="C9" s="12" t="s">
        <v>16</v>
      </c>
      <c r="D9" s="6"/>
      <c r="E9" s="6">
        <v>7</v>
      </c>
      <c r="F9" s="6">
        <v>6</v>
      </c>
      <c r="G9" s="4">
        <v>0</v>
      </c>
      <c r="H9" s="4">
        <v>14.002000000000001</v>
      </c>
      <c r="I9" s="4">
        <v>14.003</v>
      </c>
      <c r="J9" s="8">
        <f>SUM(G9:I9)</f>
        <v>28.005000000000003</v>
      </c>
      <c r="K9" s="8">
        <f>LARGE(G9:I9,1)</f>
        <v>14.003</v>
      </c>
      <c r="L9" s="8">
        <f>LARGE(G9:I9,2)</f>
        <v>14.002000000000001</v>
      </c>
      <c r="M9" s="9">
        <f>SUM(K9:L9)</f>
        <v>28.005000000000003</v>
      </c>
    </row>
    <row r="10" spans="1:13" x14ac:dyDescent="0.25">
      <c r="A10" s="7">
        <v>8</v>
      </c>
      <c r="B10" s="12" t="s">
        <v>71</v>
      </c>
      <c r="C10" s="12" t="s">
        <v>117</v>
      </c>
      <c r="D10" s="6">
        <v>8</v>
      </c>
      <c r="E10" s="6">
        <v>13</v>
      </c>
      <c r="F10" s="6"/>
      <c r="G10" s="4">
        <v>14.000999999999999</v>
      </c>
      <c r="H10" s="4">
        <v>8.0039999999999996</v>
      </c>
      <c r="I10" s="4">
        <v>0</v>
      </c>
      <c r="J10" s="8">
        <f>SUM(G10:I10)</f>
        <v>22.004999999999999</v>
      </c>
      <c r="K10" s="8">
        <f>LARGE(G10:I10,1)</f>
        <v>14.000999999999999</v>
      </c>
      <c r="L10" s="8">
        <f>LARGE(G10:I10,2)</f>
        <v>8.0039999999999996</v>
      </c>
      <c r="M10" s="9">
        <f>SUM(K10:L10)</f>
        <v>22.004999999999999</v>
      </c>
    </row>
    <row r="11" spans="1:13" x14ac:dyDescent="0.25">
      <c r="A11" s="7">
        <v>9</v>
      </c>
      <c r="B11" s="12" t="s">
        <v>196</v>
      </c>
      <c r="C11" s="12" t="s">
        <v>112</v>
      </c>
      <c r="D11" s="6">
        <v>13</v>
      </c>
      <c r="E11" s="6">
        <v>8</v>
      </c>
      <c r="F11" s="6"/>
      <c r="G11" s="4">
        <v>8.0039999999999996</v>
      </c>
      <c r="H11" s="4">
        <v>14.000999999999999</v>
      </c>
      <c r="I11" s="4">
        <v>0</v>
      </c>
      <c r="J11" s="8">
        <f>SUM(G11:I11)</f>
        <v>22.004999999999999</v>
      </c>
      <c r="K11" s="8">
        <f>LARGE(G11:I11,1)</f>
        <v>14.000999999999999</v>
      </c>
      <c r="L11" s="8">
        <f>LARGE(G11:I11,2)</f>
        <v>8.0039999999999996</v>
      </c>
      <c r="M11" s="9">
        <f>SUM(K11:L11)</f>
        <v>22.004999999999999</v>
      </c>
    </row>
    <row r="12" spans="1:13" x14ac:dyDescent="0.25">
      <c r="A12" s="7">
        <v>10</v>
      </c>
      <c r="B12" s="12" t="s">
        <v>115</v>
      </c>
      <c r="C12" s="12" t="s">
        <v>117</v>
      </c>
      <c r="D12" s="6">
        <v>12</v>
      </c>
      <c r="E12" s="6">
        <v>11</v>
      </c>
      <c r="F12" s="6"/>
      <c r="G12" s="4">
        <v>8.0050000000000008</v>
      </c>
      <c r="H12" s="4">
        <v>8.0060000000000109</v>
      </c>
      <c r="I12" s="4">
        <v>0</v>
      </c>
      <c r="J12" s="8">
        <f>SUM(G12:I12)</f>
        <v>16.01100000000001</v>
      </c>
      <c r="K12" s="8">
        <f>LARGE(G12:I12,1)</f>
        <v>8.0060000000000109</v>
      </c>
      <c r="L12" s="8">
        <f>LARGE(G12:I12,2)</f>
        <v>8.0050000000000008</v>
      </c>
      <c r="M12" s="9">
        <f>SUM(K12:L12)</f>
        <v>16.01100000000001</v>
      </c>
    </row>
    <row r="13" spans="1:13" x14ac:dyDescent="0.25">
      <c r="A13" s="7">
        <v>11</v>
      </c>
      <c r="B13" s="12" t="s">
        <v>417</v>
      </c>
      <c r="C13" s="12" t="s">
        <v>340</v>
      </c>
      <c r="D13" s="6"/>
      <c r="E13" s="6">
        <v>6</v>
      </c>
      <c r="F13" s="6"/>
      <c r="G13" s="4">
        <v>0</v>
      </c>
      <c r="H13" s="4">
        <v>14.003</v>
      </c>
      <c r="I13" s="4">
        <v>0</v>
      </c>
      <c r="J13" s="8">
        <f>SUM(G13:I13)</f>
        <v>14.003</v>
      </c>
      <c r="K13" s="8">
        <f>LARGE(G13:I13,1)</f>
        <v>14.003</v>
      </c>
      <c r="L13" s="8">
        <f>LARGE(G13:I13,2)</f>
        <v>0</v>
      </c>
      <c r="M13" s="9">
        <f>SUM(K13:L13)</f>
        <v>14.003</v>
      </c>
    </row>
    <row r="14" spans="1:13" x14ac:dyDescent="0.25">
      <c r="A14" s="7">
        <v>12</v>
      </c>
      <c r="B14" s="12" t="s">
        <v>581</v>
      </c>
      <c r="C14" s="12" t="s">
        <v>521</v>
      </c>
      <c r="D14" s="6"/>
      <c r="E14" s="6"/>
      <c r="F14" s="6">
        <v>7</v>
      </c>
      <c r="G14" s="4">
        <v>0</v>
      </c>
      <c r="H14" s="4">
        <v>0</v>
      </c>
      <c r="I14" s="4">
        <v>14.002000000000001</v>
      </c>
      <c r="J14" s="8">
        <f>SUM(G14:I14)</f>
        <v>14.002000000000001</v>
      </c>
      <c r="K14" s="8">
        <f>LARGE(G14:I14,1)</f>
        <v>14.002000000000001</v>
      </c>
      <c r="L14" s="8">
        <f>LARGE(G14:I14,2)</f>
        <v>0</v>
      </c>
      <c r="M14" s="9">
        <f>SUM(K14:L14)</f>
        <v>14.002000000000001</v>
      </c>
    </row>
    <row r="15" spans="1:13" ht="17.25" customHeight="1" x14ac:dyDescent="0.25">
      <c r="A15" s="7">
        <v>13</v>
      </c>
      <c r="B15" s="12" t="s">
        <v>582</v>
      </c>
      <c r="C15" s="12" t="s">
        <v>586</v>
      </c>
      <c r="D15" s="6"/>
      <c r="E15" s="6"/>
      <c r="F15" s="6">
        <v>8</v>
      </c>
      <c r="G15" s="4">
        <v>0</v>
      </c>
      <c r="H15" s="4">
        <v>0</v>
      </c>
      <c r="I15" s="4">
        <v>14.000999999999999</v>
      </c>
      <c r="J15" s="8">
        <f>SUM(G15:I15)</f>
        <v>14.000999999999999</v>
      </c>
      <c r="K15" s="8">
        <f>LARGE(G15:I15,1)</f>
        <v>14.000999999999999</v>
      </c>
      <c r="L15" s="8">
        <f>LARGE(G15:I15,2)</f>
        <v>0</v>
      </c>
      <c r="M15" s="9">
        <f>SUM(K15:L15)</f>
        <v>14.000999999999999</v>
      </c>
    </row>
    <row r="16" spans="1:13" x14ac:dyDescent="0.25">
      <c r="A16" s="7">
        <v>14</v>
      </c>
      <c r="B16" s="12" t="s">
        <v>198</v>
      </c>
      <c r="C16" s="12" t="s">
        <v>152</v>
      </c>
      <c r="D16" s="6">
        <v>18</v>
      </c>
      <c r="E16" s="6">
        <v>10</v>
      </c>
      <c r="F16" s="6"/>
      <c r="G16" s="4">
        <v>4.0149999999999899</v>
      </c>
      <c r="H16" s="4">
        <v>8.0070000000000103</v>
      </c>
      <c r="I16" s="4">
        <v>0</v>
      </c>
      <c r="J16" s="8">
        <f>SUM(G16:I16)</f>
        <v>12.022</v>
      </c>
      <c r="K16" s="8">
        <f>LARGE(G16:I16,1)</f>
        <v>8.0070000000000103</v>
      </c>
      <c r="L16" s="8">
        <f>LARGE(G16:I16,2)</f>
        <v>4.0149999999999899</v>
      </c>
      <c r="M16" s="9">
        <f>SUM(K16:L16)</f>
        <v>12.022</v>
      </c>
    </row>
    <row r="17" spans="1:13" x14ac:dyDescent="0.25">
      <c r="A17" s="7">
        <v>15</v>
      </c>
      <c r="B17" s="12" t="s">
        <v>200</v>
      </c>
      <c r="C17" s="12" t="s">
        <v>204</v>
      </c>
      <c r="D17" s="6">
        <v>20</v>
      </c>
      <c r="E17" s="6"/>
      <c r="F17" s="6">
        <v>12</v>
      </c>
      <c r="G17" s="4">
        <v>4.0129999999999901</v>
      </c>
      <c r="H17" s="4">
        <v>0</v>
      </c>
      <c r="I17" s="4">
        <v>8.0050000000000008</v>
      </c>
      <c r="J17" s="8">
        <f>SUM(G17:I17)</f>
        <v>12.01799999999999</v>
      </c>
      <c r="K17" s="8">
        <f>LARGE(G17:I17,1)</f>
        <v>8.0050000000000008</v>
      </c>
      <c r="L17" s="8">
        <f>LARGE(G17:I17,2)</f>
        <v>4.0129999999999901</v>
      </c>
      <c r="M17" s="9">
        <f>SUM(K17:L17)</f>
        <v>12.01799999999999</v>
      </c>
    </row>
    <row r="18" spans="1:13" x14ac:dyDescent="0.25">
      <c r="A18" s="7">
        <v>16</v>
      </c>
      <c r="B18" s="12" t="s">
        <v>422</v>
      </c>
      <c r="C18" s="12" t="s">
        <v>340</v>
      </c>
      <c r="D18" s="6"/>
      <c r="E18" s="6">
        <v>19</v>
      </c>
      <c r="F18" s="6">
        <v>14</v>
      </c>
      <c r="G18" s="4">
        <v>0</v>
      </c>
      <c r="H18" s="4">
        <v>4.0139999999999896</v>
      </c>
      <c r="I18" s="4">
        <v>8.0030000000000001</v>
      </c>
      <c r="J18" s="8">
        <f>SUM(G18:I18)</f>
        <v>12.016999999999989</v>
      </c>
      <c r="K18" s="8">
        <f>LARGE(G18:I18,1)</f>
        <v>8.0030000000000001</v>
      </c>
      <c r="L18" s="8">
        <f>LARGE(G18:I18,2)</f>
        <v>4.0139999999999896</v>
      </c>
      <c r="M18" s="9">
        <f>SUM(K18:L18)</f>
        <v>12.016999999999989</v>
      </c>
    </row>
    <row r="19" spans="1:13" x14ac:dyDescent="0.25">
      <c r="A19" s="7">
        <v>17</v>
      </c>
      <c r="B19" s="12" t="s">
        <v>583</v>
      </c>
      <c r="C19" s="12" t="s">
        <v>493</v>
      </c>
      <c r="D19" s="6"/>
      <c r="E19" s="6"/>
      <c r="F19" s="6">
        <v>9</v>
      </c>
      <c r="G19" s="4">
        <v>0</v>
      </c>
      <c r="H19" s="4">
        <v>0</v>
      </c>
      <c r="I19" s="4">
        <v>8.0080000000000098</v>
      </c>
      <c r="J19" s="8">
        <f>SUM(G19:I19)</f>
        <v>8.0080000000000098</v>
      </c>
      <c r="K19" s="8">
        <f>LARGE(G19:I19,1)</f>
        <v>8.0080000000000098</v>
      </c>
      <c r="L19" s="8">
        <f>LARGE(G19:I19,2)</f>
        <v>0</v>
      </c>
      <c r="M19" s="9">
        <f>SUM(K19:L19)</f>
        <v>8.0080000000000098</v>
      </c>
    </row>
    <row r="20" spans="1:13" x14ac:dyDescent="0.25">
      <c r="A20" s="7">
        <v>18</v>
      </c>
      <c r="B20" s="12" t="s">
        <v>114</v>
      </c>
      <c r="C20" s="12" t="s">
        <v>117</v>
      </c>
      <c r="D20" s="6"/>
      <c r="E20" s="6">
        <v>9</v>
      </c>
      <c r="F20" s="6"/>
      <c r="G20" s="4">
        <v>0</v>
      </c>
      <c r="H20" s="4">
        <v>8.0080000000000098</v>
      </c>
      <c r="I20" s="4">
        <v>0</v>
      </c>
      <c r="J20" s="8">
        <f>SUM(G20:I20)</f>
        <v>8.0080000000000098</v>
      </c>
      <c r="K20" s="8">
        <f>LARGE(G20:I20,1)</f>
        <v>8.0080000000000098</v>
      </c>
      <c r="L20" s="8">
        <f>LARGE(G20:I20,2)</f>
        <v>0</v>
      </c>
      <c r="M20" s="9">
        <f>SUM(K20:L20)</f>
        <v>8.0080000000000098</v>
      </c>
    </row>
    <row r="21" spans="1:13" x14ac:dyDescent="0.25">
      <c r="A21" s="7">
        <v>19</v>
      </c>
      <c r="B21" s="12" t="s">
        <v>185</v>
      </c>
      <c r="C21" s="12" t="s">
        <v>109</v>
      </c>
      <c r="D21" s="6">
        <v>9</v>
      </c>
      <c r="E21" s="6"/>
      <c r="F21" s="6"/>
      <c r="G21" s="4">
        <v>8.0080000000000098</v>
      </c>
      <c r="H21" s="4">
        <v>0</v>
      </c>
      <c r="I21" s="4">
        <v>0</v>
      </c>
      <c r="J21" s="8">
        <f>SUM(G21:I21)</f>
        <v>8.0080000000000098</v>
      </c>
      <c r="K21" s="8">
        <f>LARGE(G21:I21,1)</f>
        <v>8.0080000000000098</v>
      </c>
      <c r="L21" s="8">
        <f>LARGE(G21:I21,2)</f>
        <v>0</v>
      </c>
      <c r="M21" s="9">
        <f>SUM(K21:L21)</f>
        <v>8.0080000000000098</v>
      </c>
    </row>
    <row r="22" spans="1:13" x14ac:dyDescent="0.25">
      <c r="A22" s="7">
        <v>20</v>
      </c>
      <c r="B22" s="12" t="s">
        <v>584</v>
      </c>
      <c r="C22" s="12" t="s">
        <v>520</v>
      </c>
      <c r="D22" s="6"/>
      <c r="E22" s="6"/>
      <c r="F22" s="6">
        <v>10</v>
      </c>
      <c r="G22" s="4">
        <v>0</v>
      </c>
      <c r="H22" s="4">
        <v>0</v>
      </c>
      <c r="I22" s="4">
        <v>8.0070000000000103</v>
      </c>
      <c r="J22" s="8">
        <f>SUM(G22:I22)</f>
        <v>8.0070000000000103</v>
      </c>
      <c r="K22" s="8">
        <f>LARGE(G22:I22,1)</f>
        <v>8.0070000000000103</v>
      </c>
      <c r="L22" s="8">
        <f>LARGE(G22:I22,2)</f>
        <v>0</v>
      </c>
      <c r="M22" s="9">
        <f>SUM(K22:L22)</f>
        <v>8.0070000000000103</v>
      </c>
    </row>
    <row r="23" spans="1:13" x14ac:dyDescent="0.25">
      <c r="A23" s="7">
        <v>21</v>
      </c>
      <c r="B23" s="12" t="s">
        <v>500</v>
      </c>
      <c r="C23" s="12" t="s">
        <v>493</v>
      </c>
      <c r="D23" s="6"/>
      <c r="E23" s="6"/>
      <c r="F23" s="6">
        <v>11</v>
      </c>
      <c r="G23" s="4">
        <v>0</v>
      </c>
      <c r="H23" s="4">
        <v>0</v>
      </c>
      <c r="I23" s="4">
        <v>8.0060000000000109</v>
      </c>
      <c r="J23" s="8">
        <f>SUM(G23:I23)</f>
        <v>8.0060000000000109</v>
      </c>
      <c r="K23" s="8">
        <f>LARGE(G23:I23,1)</f>
        <v>8.0060000000000109</v>
      </c>
      <c r="L23" s="8">
        <f>LARGE(G23:I23,2)</f>
        <v>0</v>
      </c>
      <c r="M23" s="9">
        <f>SUM(K23:L23)</f>
        <v>8.0060000000000109</v>
      </c>
    </row>
    <row r="24" spans="1:13" x14ac:dyDescent="0.25">
      <c r="A24" s="7">
        <v>22</v>
      </c>
      <c r="B24" s="12" t="s">
        <v>585</v>
      </c>
      <c r="C24" s="12" t="s">
        <v>520</v>
      </c>
      <c r="D24" s="6"/>
      <c r="E24" s="6"/>
      <c r="F24" s="6">
        <v>13</v>
      </c>
      <c r="G24" s="4">
        <v>0</v>
      </c>
      <c r="H24" s="4">
        <v>0</v>
      </c>
      <c r="I24" s="4">
        <v>8.0039999999999996</v>
      </c>
      <c r="J24" s="8">
        <f>SUM(G24:I24)</f>
        <v>8.0039999999999996</v>
      </c>
      <c r="K24" s="8">
        <f>LARGE(G24:I24,1)</f>
        <v>8.0039999999999996</v>
      </c>
      <c r="L24" s="8">
        <f>LARGE(G24:I24,2)</f>
        <v>0</v>
      </c>
      <c r="M24" s="9">
        <f>SUM(K24:L24)</f>
        <v>8.0039999999999996</v>
      </c>
    </row>
    <row r="25" spans="1:13" x14ac:dyDescent="0.25">
      <c r="A25" s="7">
        <v>23</v>
      </c>
      <c r="B25" s="12" t="s">
        <v>418</v>
      </c>
      <c r="C25" s="12" t="s">
        <v>355</v>
      </c>
      <c r="D25" s="6"/>
      <c r="E25" s="6">
        <v>14</v>
      </c>
      <c r="F25" s="6"/>
      <c r="G25" s="4">
        <v>0</v>
      </c>
      <c r="H25" s="4">
        <v>8.0030000000000001</v>
      </c>
      <c r="I25" s="4">
        <v>0</v>
      </c>
      <c r="J25" s="8">
        <f>SUM(G25:I25)</f>
        <v>8.0030000000000001</v>
      </c>
      <c r="K25" s="8">
        <f>LARGE(G25:I25,1)</f>
        <v>8.0030000000000001</v>
      </c>
      <c r="L25" s="8">
        <f>LARGE(G25:I25,2)</f>
        <v>0</v>
      </c>
      <c r="M25" s="9">
        <f>SUM(K25:L25)</f>
        <v>8.0030000000000001</v>
      </c>
    </row>
    <row r="26" spans="1:13" x14ac:dyDescent="0.25">
      <c r="A26" s="7">
        <v>24</v>
      </c>
      <c r="B26" s="12" t="s">
        <v>419</v>
      </c>
      <c r="C26" s="12" t="s">
        <v>357</v>
      </c>
      <c r="D26" s="6"/>
      <c r="E26" s="6">
        <v>15</v>
      </c>
      <c r="F26" s="6"/>
      <c r="G26" s="4">
        <v>0</v>
      </c>
      <c r="H26" s="4">
        <v>8.0020000000000007</v>
      </c>
      <c r="I26" s="4">
        <v>0</v>
      </c>
      <c r="J26" s="8">
        <f>SUM(G26:I26)</f>
        <v>8.0020000000000007</v>
      </c>
      <c r="K26" s="8">
        <f>LARGE(G26:I26,1)</f>
        <v>8.0020000000000007</v>
      </c>
      <c r="L26" s="8">
        <f>LARGE(G26:I26,2)</f>
        <v>0</v>
      </c>
      <c r="M26" s="9">
        <f>SUM(K26:L26)</f>
        <v>8.0020000000000007</v>
      </c>
    </row>
    <row r="27" spans="1:13" x14ac:dyDescent="0.25">
      <c r="A27" s="7">
        <v>25</v>
      </c>
      <c r="B27" s="12" t="s">
        <v>197</v>
      </c>
      <c r="C27" s="12" t="s">
        <v>203</v>
      </c>
      <c r="D27" s="6">
        <v>15</v>
      </c>
      <c r="E27" s="6"/>
      <c r="F27" s="6"/>
      <c r="G27" s="4">
        <v>8.0020000000000007</v>
      </c>
      <c r="H27" s="4">
        <v>0</v>
      </c>
      <c r="I27" s="4">
        <v>0</v>
      </c>
      <c r="J27" s="8">
        <f>SUM(G27:I27)</f>
        <v>8.0020000000000007</v>
      </c>
      <c r="K27" s="8">
        <f>LARGE(G27:I27,1)</f>
        <v>8.0020000000000007</v>
      </c>
      <c r="L27" s="8">
        <f>LARGE(G27:I27,2)</f>
        <v>0</v>
      </c>
      <c r="M27" s="9">
        <f>SUM(K27:L27)</f>
        <v>8.0020000000000007</v>
      </c>
    </row>
    <row r="28" spans="1:13" x14ac:dyDescent="0.25">
      <c r="A28" s="7">
        <v>26</v>
      </c>
      <c r="B28" s="12" t="s">
        <v>420</v>
      </c>
      <c r="C28" s="12" t="s">
        <v>293</v>
      </c>
      <c r="D28" s="6"/>
      <c r="E28" s="6">
        <v>16</v>
      </c>
      <c r="F28" s="6"/>
      <c r="G28" s="4">
        <v>0</v>
      </c>
      <c r="H28" s="4">
        <v>8.0009999999999994</v>
      </c>
      <c r="I28" s="4">
        <v>0</v>
      </c>
      <c r="J28" s="8">
        <f>SUM(G28:I28)</f>
        <v>8.0009999999999994</v>
      </c>
      <c r="K28" s="8">
        <f>LARGE(G28:I28,1)</f>
        <v>8.0009999999999994</v>
      </c>
      <c r="L28" s="8">
        <f>LARGE(G28:I28,2)</f>
        <v>0</v>
      </c>
      <c r="M28" s="9">
        <f>SUM(K28:L28)</f>
        <v>8.0009999999999994</v>
      </c>
    </row>
    <row r="29" spans="1:13" x14ac:dyDescent="0.25">
      <c r="A29" s="7">
        <v>27</v>
      </c>
      <c r="B29" s="12" t="s">
        <v>146</v>
      </c>
      <c r="C29" s="12" t="s">
        <v>352</v>
      </c>
      <c r="D29" s="6"/>
      <c r="E29" s="6">
        <v>17</v>
      </c>
      <c r="F29" s="6"/>
      <c r="G29" s="4">
        <v>0</v>
      </c>
      <c r="H29" s="4">
        <v>4.0159999999999902</v>
      </c>
      <c r="I29" s="4">
        <v>0</v>
      </c>
      <c r="J29" s="8">
        <f>SUM(G29:I29)</f>
        <v>4.0159999999999902</v>
      </c>
      <c r="K29" s="8">
        <f>LARGE(G29:I29,1)</f>
        <v>4.0159999999999902</v>
      </c>
      <c r="L29" s="8">
        <f>LARGE(G29:I29,2)</f>
        <v>0</v>
      </c>
      <c r="M29" s="9">
        <f>SUM(K29:L29)</f>
        <v>4.0159999999999902</v>
      </c>
    </row>
    <row r="30" spans="1:13" x14ac:dyDescent="0.25">
      <c r="A30" s="7">
        <v>28</v>
      </c>
      <c r="B30" s="12" t="s">
        <v>421</v>
      </c>
      <c r="C30" s="12" t="s">
        <v>375</v>
      </c>
      <c r="D30" s="6"/>
      <c r="E30" s="6">
        <v>18</v>
      </c>
      <c r="F30" s="6"/>
      <c r="G30" s="4">
        <v>0</v>
      </c>
      <c r="H30" s="4">
        <v>4.0149999999999899</v>
      </c>
      <c r="I30" s="4">
        <v>0</v>
      </c>
      <c r="J30" s="8">
        <f>SUM(G30:I30)</f>
        <v>4.0149999999999899</v>
      </c>
      <c r="K30" s="8">
        <f>LARGE(G30:I30,1)</f>
        <v>4.0149999999999899</v>
      </c>
      <c r="L30" s="8">
        <f>LARGE(G30:I30,2)</f>
        <v>0</v>
      </c>
      <c r="M30" s="9">
        <f>SUM(K30:L30)</f>
        <v>4.0149999999999899</v>
      </c>
    </row>
    <row r="31" spans="1:13" x14ac:dyDescent="0.25">
      <c r="A31" s="7">
        <v>29</v>
      </c>
      <c r="B31" s="12" t="s">
        <v>423</v>
      </c>
      <c r="C31" s="12" t="s">
        <v>294</v>
      </c>
      <c r="D31" s="6"/>
      <c r="E31" s="6">
        <v>20</v>
      </c>
      <c r="F31" s="6"/>
      <c r="G31" s="4">
        <v>0</v>
      </c>
      <c r="H31" s="4">
        <v>4.0129999999999901</v>
      </c>
      <c r="I31" s="4">
        <v>0</v>
      </c>
      <c r="J31" s="8">
        <f>SUM(G31:I31)</f>
        <v>4.0129999999999901</v>
      </c>
      <c r="K31" s="8">
        <f>LARGE(G31:I31,1)</f>
        <v>4.0129999999999901</v>
      </c>
      <c r="L31" s="8">
        <f>LARGE(G31:I31,2)</f>
        <v>0</v>
      </c>
      <c r="M31" s="9">
        <f>SUM(K31:L31)</f>
        <v>4.0129999999999901</v>
      </c>
    </row>
    <row r="32" spans="1:13" x14ac:dyDescent="0.25">
      <c r="A32" s="7">
        <v>30</v>
      </c>
      <c r="B32" s="12" t="s">
        <v>201</v>
      </c>
      <c r="C32" s="12" t="s">
        <v>152</v>
      </c>
      <c r="D32" s="6">
        <v>21</v>
      </c>
      <c r="E32" s="6"/>
      <c r="F32" s="6"/>
      <c r="G32" s="4">
        <v>4.0119999999999898</v>
      </c>
      <c r="H32" s="4">
        <v>0</v>
      </c>
      <c r="I32" s="4">
        <v>0</v>
      </c>
      <c r="J32" s="8">
        <f>SUM(G32:I32)</f>
        <v>4.0119999999999898</v>
      </c>
      <c r="K32" s="8">
        <f>LARGE(G32:I32,1)</f>
        <v>4.0119999999999898</v>
      </c>
      <c r="L32" s="8">
        <f>LARGE(G32:I32,2)</f>
        <v>0</v>
      </c>
      <c r="M32" s="9">
        <f>SUM(K32:L32)</f>
        <v>4.0119999999999898</v>
      </c>
    </row>
    <row r="33" spans="1:13" x14ac:dyDescent="0.25">
      <c r="A33" s="7">
        <v>31</v>
      </c>
      <c r="B33" s="12" t="s">
        <v>74</v>
      </c>
      <c r="C33" s="12" t="s">
        <v>118</v>
      </c>
      <c r="D33" s="6"/>
      <c r="E33" s="6"/>
      <c r="F33" s="6"/>
      <c r="G33" s="4">
        <v>0</v>
      </c>
      <c r="H33" s="4">
        <v>0</v>
      </c>
      <c r="I33" s="4">
        <v>0</v>
      </c>
      <c r="J33" s="8">
        <f>SUM(G33:I33)</f>
        <v>0</v>
      </c>
      <c r="K33" s="8">
        <f>LARGE(G33:I33,1)</f>
        <v>0</v>
      </c>
      <c r="L33" s="8">
        <f>LARGE(G33:I33,2)</f>
        <v>0</v>
      </c>
      <c r="M33" s="9">
        <f>SUM(K33:L33)</f>
        <v>0</v>
      </c>
    </row>
    <row r="34" spans="1:13" x14ac:dyDescent="0.25">
      <c r="A34" s="7">
        <v>32</v>
      </c>
      <c r="B34" s="12" t="s">
        <v>75</v>
      </c>
      <c r="C34" s="12" t="s">
        <v>119</v>
      </c>
      <c r="D34" s="6"/>
      <c r="E34" s="6"/>
      <c r="F34" s="6"/>
      <c r="G34" s="4">
        <v>0</v>
      </c>
      <c r="H34" s="4">
        <v>0</v>
      </c>
      <c r="I34" s="4">
        <v>0</v>
      </c>
      <c r="J34" s="8">
        <f>SUM(G34:I34)</f>
        <v>0</v>
      </c>
      <c r="K34" s="8">
        <f>LARGE(G34:I34,1)</f>
        <v>0</v>
      </c>
      <c r="L34" s="8">
        <f>LARGE(G34:I34,2)</f>
        <v>0</v>
      </c>
      <c r="M34" s="9">
        <f>SUM(K34:L34)</f>
        <v>0</v>
      </c>
    </row>
    <row r="35" spans="1:13" x14ac:dyDescent="0.25">
      <c r="A35" s="7">
        <v>33</v>
      </c>
      <c r="B35" s="12"/>
      <c r="C35" s="12"/>
      <c r="D35" s="6"/>
      <c r="E35" s="6"/>
      <c r="F35" s="6"/>
      <c r="G35" s="4"/>
      <c r="H35" s="4"/>
      <c r="I35" s="4"/>
      <c r="J35" s="8"/>
      <c r="K35" s="8"/>
      <c r="L35" s="8"/>
      <c r="M35" s="9"/>
    </row>
    <row r="36" spans="1:13" x14ac:dyDescent="0.25">
      <c r="A36" s="7">
        <v>34</v>
      </c>
      <c r="B36" s="12"/>
      <c r="C36" s="12"/>
      <c r="D36" s="6"/>
      <c r="E36" s="6"/>
      <c r="F36" s="6"/>
      <c r="G36" s="4"/>
      <c r="H36" s="4"/>
      <c r="I36" s="4"/>
      <c r="J36" s="8"/>
      <c r="K36" s="8"/>
      <c r="L36" s="8"/>
      <c r="M36" s="9"/>
    </row>
    <row r="37" spans="1:13" x14ac:dyDescent="0.25">
      <c r="A37" s="7">
        <v>35</v>
      </c>
      <c r="B37" s="7"/>
      <c r="C37" s="7"/>
      <c r="D37" s="6"/>
      <c r="E37" s="6"/>
      <c r="F37" s="6"/>
      <c r="G37" s="4"/>
      <c r="H37" s="4"/>
      <c r="I37" s="4"/>
      <c r="J37" s="8"/>
      <c r="K37" s="8"/>
      <c r="L37" s="8"/>
      <c r="M37" s="9"/>
    </row>
    <row r="38" spans="1:13" x14ac:dyDescent="0.25">
      <c r="A38" s="7">
        <v>36</v>
      </c>
      <c r="B38" s="7"/>
      <c r="C38" s="7"/>
      <c r="D38" s="6"/>
      <c r="E38" s="6"/>
      <c r="F38" s="6"/>
      <c r="G38" s="4"/>
      <c r="H38" s="4"/>
      <c r="I38" s="4"/>
      <c r="J38" s="8"/>
      <c r="K38" s="8"/>
      <c r="L38" s="8"/>
      <c r="M38" s="9"/>
    </row>
    <row r="39" spans="1:13" x14ac:dyDescent="0.25">
      <c r="A39" s="7">
        <v>37</v>
      </c>
      <c r="B39" s="7"/>
      <c r="C39" s="7"/>
      <c r="D39" s="6"/>
      <c r="E39" s="6"/>
      <c r="F39" s="6"/>
      <c r="G39" s="4"/>
      <c r="H39" s="4"/>
      <c r="I39" s="4"/>
      <c r="J39" s="8"/>
      <c r="K39" s="8"/>
      <c r="L39" s="8"/>
      <c r="M39" s="9"/>
    </row>
    <row r="40" spans="1:13" x14ac:dyDescent="0.25">
      <c r="A40" s="7">
        <v>38</v>
      </c>
      <c r="B40" s="7"/>
      <c r="C40" s="7"/>
      <c r="D40" s="6"/>
      <c r="E40" s="6"/>
      <c r="F40" s="6"/>
      <c r="G40" s="4"/>
      <c r="H40" s="4"/>
      <c r="I40" s="4"/>
      <c r="J40" s="8"/>
      <c r="K40" s="8"/>
      <c r="L40" s="8"/>
      <c r="M40" s="9"/>
    </row>
    <row r="41" spans="1:13" x14ac:dyDescent="0.25">
      <c r="A41" s="7">
        <v>39</v>
      </c>
      <c r="B41" s="7"/>
      <c r="C41" s="7"/>
      <c r="D41" s="6"/>
      <c r="E41" s="6"/>
      <c r="F41" s="6"/>
      <c r="G41" s="4"/>
      <c r="H41" s="4"/>
      <c r="I41" s="4"/>
      <c r="J41" s="8"/>
      <c r="K41" s="8"/>
      <c r="L41" s="8"/>
      <c r="M41" s="9"/>
    </row>
    <row r="42" spans="1:13" x14ac:dyDescent="0.25">
      <c r="A42" s="7">
        <v>40</v>
      </c>
      <c r="B42" s="7"/>
      <c r="C42" s="7"/>
      <c r="D42" s="6"/>
      <c r="E42" s="6"/>
      <c r="F42" s="6"/>
      <c r="G42" s="4"/>
      <c r="H42" s="4"/>
      <c r="I42" s="4"/>
      <c r="J42" s="8"/>
      <c r="K42" s="8"/>
      <c r="L42" s="8"/>
      <c r="M42" s="9"/>
    </row>
    <row r="43" spans="1:13" x14ac:dyDescent="0.25">
      <c r="A43" s="7">
        <v>41</v>
      </c>
      <c r="B43" s="7"/>
      <c r="C43" s="7"/>
      <c r="D43" s="6"/>
      <c r="E43" s="6"/>
      <c r="F43" s="6"/>
      <c r="G43" s="4"/>
      <c r="H43" s="4"/>
      <c r="I43" s="4"/>
      <c r="J43" s="8"/>
      <c r="K43" s="8"/>
      <c r="L43" s="8"/>
      <c r="M43" s="9"/>
    </row>
    <row r="44" spans="1:13" x14ac:dyDescent="0.25">
      <c r="A44" s="7">
        <v>42</v>
      </c>
      <c r="B44" s="7"/>
      <c r="C44" s="7"/>
      <c r="D44" s="6"/>
      <c r="E44" s="6"/>
      <c r="F44" s="6"/>
      <c r="G44" s="4"/>
      <c r="H44" s="4"/>
      <c r="I44" s="4"/>
      <c r="J44" s="8"/>
      <c r="K44" s="8"/>
      <c r="L44" s="8"/>
      <c r="M44" s="9"/>
    </row>
    <row r="45" spans="1:13" x14ac:dyDescent="0.25">
      <c r="A45" s="7">
        <v>43</v>
      </c>
      <c r="B45" s="7"/>
      <c r="C45" s="7"/>
      <c r="D45" s="6"/>
      <c r="E45" s="6"/>
      <c r="F45" s="6"/>
      <c r="G45" s="4"/>
      <c r="H45" s="4"/>
      <c r="I45" s="4"/>
      <c r="J45" s="8"/>
      <c r="K45" s="8"/>
      <c r="L45" s="8"/>
      <c r="M45" s="9"/>
    </row>
    <row r="46" spans="1:13" x14ac:dyDescent="0.25">
      <c r="A46" s="7">
        <v>44</v>
      </c>
      <c r="B46" s="7"/>
      <c r="C46" s="7"/>
      <c r="D46" s="6"/>
      <c r="E46" s="6"/>
      <c r="F46" s="6"/>
      <c r="G46" s="4"/>
      <c r="H46" s="4"/>
      <c r="I46" s="4"/>
      <c r="J46" s="8"/>
      <c r="K46" s="8"/>
      <c r="L46" s="8"/>
      <c r="M46" s="9"/>
    </row>
    <row r="47" spans="1:13" x14ac:dyDescent="0.25">
      <c r="A47" s="7">
        <v>45</v>
      </c>
      <c r="B47" s="7"/>
      <c r="C47" s="7"/>
      <c r="D47" s="6"/>
      <c r="E47" s="6"/>
      <c r="F47" s="6"/>
      <c r="G47" s="4"/>
      <c r="H47" s="4"/>
      <c r="I47" s="4"/>
      <c r="J47" s="8"/>
      <c r="K47" s="8"/>
      <c r="L47" s="8"/>
      <c r="M47" s="9"/>
    </row>
    <row r="48" spans="1:13" x14ac:dyDescent="0.25">
      <c r="A48" s="7">
        <v>46</v>
      </c>
      <c r="B48" s="7"/>
      <c r="C48" s="7"/>
      <c r="D48" s="6"/>
      <c r="E48" s="6"/>
      <c r="F48" s="6"/>
      <c r="G48" s="4"/>
      <c r="H48" s="4"/>
      <c r="I48" s="4"/>
      <c r="J48" s="8"/>
      <c r="K48" s="8"/>
      <c r="L48" s="8"/>
      <c r="M48" s="9"/>
    </row>
    <row r="49" spans="1:13" x14ac:dyDescent="0.25">
      <c r="A49" s="7">
        <v>47</v>
      </c>
      <c r="B49" s="7"/>
      <c r="C49" s="7"/>
      <c r="D49" s="6"/>
      <c r="E49" s="6"/>
      <c r="F49" s="6"/>
      <c r="G49" s="4"/>
      <c r="H49" s="4"/>
      <c r="I49" s="4"/>
      <c r="J49" s="8"/>
      <c r="K49" s="8"/>
      <c r="L49" s="8"/>
      <c r="M49" s="9"/>
    </row>
  </sheetData>
  <sortState xmlns:xlrd2="http://schemas.microsoft.com/office/spreadsheetml/2017/richdata2" ref="B3:M34">
    <sortCondition descending="1" ref="J3:J34"/>
  </sortState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41"/>
  <sheetViews>
    <sheetView zoomScale="85" zoomScaleNormal="85" zoomScaleSheetLayoutView="75" workbookViewId="0">
      <selection activeCell="B3" sqref="B3:C34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18</v>
      </c>
      <c r="D2" s="5" t="s">
        <v>127</v>
      </c>
      <c r="E2" s="5" t="s">
        <v>278</v>
      </c>
      <c r="F2" s="5" t="s">
        <v>503</v>
      </c>
      <c r="G2" s="3" t="s">
        <v>128</v>
      </c>
      <c r="H2" s="3" t="s">
        <v>279</v>
      </c>
      <c r="I2" s="3" t="s">
        <v>504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5" t="s">
        <v>354</v>
      </c>
      <c r="C3" s="15" t="s">
        <v>8</v>
      </c>
      <c r="D3" s="6">
        <v>11</v>
      </c>
      <c r="E3" s="6">
        <v>2</v>
      </c>
      <c r="F3" s="6">
        <v>1</v>
      </c>
      <c r="G3" s="4">
        <v>8.0060000000000109</v>
      </c>
      <c r="H3" s="4">
        <v>26</v>
      </c>
      <c r="I3" s="4">
        <v>32</v>
      </c>
      <c r="J3" s="8">
        <f>SUM(G3:I3)</f>
        <v>66.006000000000014</v>
      </c>
      <c r="K3" s="8">
        <f>LARGE(G3:I3,1)</f>
        <v>32</v>
      </c>
      <c r="L3" s="8">
        <f>LARGE(G3:I3,2)</f>
        <v>26</v>
      </c>
      <c r="M3" s="9">
        <f>SUM(K3:L3)</f>
        <v>58</v>
      </c>
    </row>
    <row r="4" spans="1:13" x14ac:dyDescent="0.25">
      <c r="A4" s="7">
        <v>2</v>
      </c>
      <c r="B4" s="12" t="s">
        <v>135</v>
      </c>
      <c r="C4" s="12" t="s">
        <v>8</v>
      </c>
      <c r="D4" s="6">
        <v>3</v>
      </c>
      <c r="E4" s="6">
        <v>3</v>
      </c>
      <c r="F4" s="6">
        <v>3</v>
      </c>
      <c r="G4" s="4">
        <v>20</v>
      </c>
      <c r="H4" s="4">
        <v>20</v>
      </c>
      <c r="I4" s="4">
        <v>20</v>
      </c>
      <c r="J4" s="8">
        <f>SUM(G4:I4)</f>
        <v>60</v>
      </c>
      <c r="K4" s="8">
        <f>LARGE(G4:I4,1)</f>
        <v>20</v>
      </c>
      <c r="L4" s="8">
        <f>LARGE(G4:I4,2)</f>
        <v>20</v>
      </c>
      <c r="M4" s="9">
        <f>SUM(K4:L4)</f>
        <v>40</v>
      </c>
    </row>
    <row r="5" spans="1:13" x14ac:dyDescent="0.25">
      <c r="A5" s="7">
        <v>3</v>
      </c>
      <c r="B5" s="12" t="s">
        <v>343</v>
      </c>
      <c r="C5" s="12" t="s">
        <v>8</v>
      </c>
      <c r="D5" s="6"/>
      <c r="E5" s="6">
        <v>1</v>
      </c>
      <c r="F5" s="6">
        <v>2</v>
      </c>
      <c r="G5" s="4">
        <v>0</v>
      </c>
      <c r="H5" s="4">
        <v>32</v>
      </c>
      <c r="I5" s="4">
        <v>26</v>
      </c>
      <c r="J5" s="8">
        <f>SUM(G5:I5)</f>
        <v>58</v>
      </c>
      <c r="K5" s="8">
        <f>LARGE(G5:I5,1)</f>
        <v>32</v>
      </c>
      <c r="L5" s="8">
        <f>LARGE(G5:I5,2)</f>
        <v>26</v>
      </c>
      <c r="M5" s="9">
        <f>SUM(K5:L5)</f>
        <v>58</v>
      </c>
    </row>
    <row r="6" spans="1:13" x14ac:dyDescent="0.25">
      <c r="A6" s="7">
        <v>4</v>
      </c>
      <c r="B6" s="7" t="s">
        <v>29</v>
      </c>
      <c r="C6" s="12" t="s">
        <v>330</v>
      </c>
      <c r="D6" s="6">
        <v>15</v>
      </c>
      <c r="E6" s="6">
        <v>3</v>
      </c>
      <c r="F6" s="6">
        <v>3</v>
      </c>
      <c r="G6" s="4">
        <v>8.0020000000000007</v>
      </c>
      <c r="H6" s="4">
        <v>20</v>
      </c>
      <c r="I6" s="4">
        <v>20</v>
      </c>
      <c r="J6" s="8">
        <f>SUM(G6:I6)</f>
        <v>48.002000000000002</v>
      </c>
      <c r="K6" s="8">
        <f>LARGE(G6:I6,1)</f>
        <v>20</v>
      </c>
      <c r="L6" s="8">
        <f>LARGE(G6:I6,2)</f>
        <v>20</v>
      </c>
      <c r="M6" s="9">
        <f>SUM(K6:L6)</f>
        <v>40</v>
      </c>
    </row>
    <row r="7" spans="1:13" x14ac:dyDescent="0.25">
      <c r="A7" s="7">
        <v>5</v>
      </c>
      <c r="B7" s="12" t="s">
        <v>137</v>
      </c>
      <c r="C7" s="12" t="s">
        <v>138</v>
      </c>
      <c r="D7" s="6">
        <v>8</v>
      </c>
      <c r="E7" s="6">
        <v>6</v>
      </c>
      <c r="F7" s="6">
        <v>7</v>
      </c>
      <c r="G7" s="4">
        <v>14.000999999999999</v>
      </c>
      <c r="H7" s="4">
        <v>14.003</v>
      </c>
      <c r="I7" s="4">
        <v>14.002000000000001</v>
      </c>
      <c r="J7" s="8">
        <f>SUM(G7:I7)</f>
        <v>42.006</v>
      </c>
      <c r="K7" s="8">
        <f>LARGE(G7:I7,1)</f>
        <v>14.003</v>
      </c>
      <c r="L7" s="8">
        <f>LARGE(G7:I7,2)</f>
        <v>14.002000000000001</v>
      </c>
      <c r="M7" s="9">
        <f>SUM(K7:L7)</f>
        <v>28.005000000000003</v>
      </c>
    </row>
    <row r="8" spans="1:13" x14ac:dyDescent="0.25">
      <c r="A8" s="7">
        <v>6</v>
      </c>
      <c r="B8" s="12" t="s">
        <v>102</v>
      </c>
      <c r="C8" s="12" t="s">
        <v>8</v>
      </c>
      <c r="D8" s="6">
        <v>3</v>
      </c>
      <c r="E8" s="6">
        <v>8</v>
      </c>
      <c r="F8" s="6"/>
      <c r="G8" s="4">
        <v>20</v>
      </c>
      <c r="H8" s="4">
        <v>14.000999999999999</v>
      </c>
      <c r="I8" s="4">
        <v>0</v>
      </c>
      <c r="J8" s="8">
        <f>SUM(G8:I8)</f>
        <v>34.000999999999998</v>
      </c>
      <c r="K8" s="8">
        <f>LARGE(G8:I8,1)</f>
        <v>20</v>
      </c>
      <c r="L8" s="8">
        <f>LARGE(G8:I8,2)</f>
        <v>14.000999999999999</v>
      </c>
      <c r="M8" s="9">
        <f>SUM(K8:L8)</f>
        <v>34.000999999999998</v>
      </c>
    </row>
    <row r="9" spans="1:13" x14ac:dyDescent="0.25">
      <c r="A9" s="7">
        <v>7</v>
      </c>
      <c r="B9" s="7" t="s">
        <v>21</v>
      </c>
      <c r="C9" s="12" t="s">
        <v>147</v>
      </c>
      <c r="D9" s="6">
        <v>1</v>
      </c>
      <c r="E9" s="6"/>
      <c r="F9" s="6"/>
      <c r="G9" s="4">
        <v>32</v>
      </c>
      <c r="H9" s="4">
        <v>0</v>
      </c>
      <c r="I9" s="4">
        <v>0</v>
      </c>
      <c r="J9" s="8">
        <f>SUM(G9:I9)</f>
        <v>32</v>
      </c>
      <c r="K9" s="8">
        <f>LARGE(G9:I9,1)</f>
        <v>32</v>
      </c>
      <c r="L9" s="8">
        <f>LARGE(G9:I9,2)</f>
        <v>0</v>
      </c>
      <c r="M9" s="9">
        <f>SUM(K9:L9)</f>
        <v>32</v>
      </c>
    </row>
    <row r="10" spans="1:13" x14ac:dyDescent="0.25">
      <c r="A10" s="7">
        <v>8</v>
      </c>
      <c r="B10" s="12" t="s">
        <v>139</v>
      </c>
      <c r="C10" s="12" t="s">
        <v>138</v>
      </c>
      <c r="D10" s="6">
        <v>9</v>
      </c>
      <c r="E10" s="6">
        <v>9</v>
      </c>
      <c r="F10" s="6">
        <v>8</v>
      </c>
      <c r="G10" s="4">
        <v>8.0080000000000098</v>
      </c>
      <c r="H10" s="4">
        <v>8.0080000000000098</v>
      </c>
      <c r="I10" s="4">
        <v>14.000999999999999</v>
      </c>
      <c r="J10" s="8">
        <f>SUM(G10:I10)</f>
        <v>30.017000000000017</v>
      </c>
      <c r="K10" s="8">
        <f>LARGE(G10:I10,1)</f>
        <v>14.000999999999999</v>
      </c>
      <c r="L10" s="8">
        <f>LARGE(G10:I10,2)</f>
        <v>8.0080000000000098</v>
      </c>
      <c r="M10" s="9">
        <f>SUM(K10:L10)</f>
        <v>22.009000000000007</v>
      </c>
    </row>
    <row r="11" spans="1:13" x14ac:dyDescent="0.25">
      <c r="A11" s="7">
        <v>9</v>
      </c>
      <c r="B11" s="7" t="s">
        <v>24</v>
      </c>
      <c r="C11" s="12" t="s">
        <v>8</v>
      </c>
      <c r="D11" s="6">
        <v>6</v>
      </c>
      <c r="E11" s="6">
        <v>5</v>
      </c>
      <c r="F11" s="6"/>
      <c r="G11" s="4">
        <v>14.003</v>
      </c>
      <c r="H11" s="4">
        <v>14.004</v>
      </c>
      <c r="I11" s="4">
        <v>0</v>
      </c>
      <c r="J11" s="8">
        <f>SUM(G11:I11)</f>
        <v>28.006999999999998</v>
      </c>
      <c r="K11" s="8">
        <f>LARGE(G11:I11,1)</f>
        <v>14.004</v>
      </c>
      <c r="L11" s="8">
        <f>LARGE(G11:I11,2)</f>
        <v>14.003</v>
      </c>
      <c r="M11" s="9">
        <f>SUM(K11:L11)</f>
        <v>28.006999999999998</v>
      </c>
    </row>
    <row r="12" spans="1:13" x14ac:dyDescent="0.25">
      <c r="A12" s="7">
        <v>10</v>
      </c>
      <c r="B12" s="12" t="s">
        <v>424</v>
      </c>
      <c r="C12" s="12" t="s">
        <v>8</v>
      </c>
      <c r="D12" s="6"/>
      <c r="E12" s="6">
        <v>7</v>
      </c>
      <c r="F12" s="6">
        <v>9</v>
      </c>
      <c r="G12" s="4">
        <v>0</v>
      </c>
      <c r="H12" s="4">
        <v>14.002000000000001</v>
      </c>
      <c r="I12" s="4">
        <v>8.0080000000000098</v>
      </c>
      <c r="J12" s="8">
        <f>SUM(G12:I12)</f>
        <v>22.010000000000012</v>
      </c>
      <c r="K12" s="8">
        <f>LARGE(G12:I12,1)</f>
        <v>14.002000000000001</v>
      </c>
      <c r="L12" s="8">
        <f>LARGE(G12:I12,2)</f>
        <v>8.0080000000000098</v>
      </c>
      <c r="M12" s="9">
        <f>SUM(K12:L12)</f>
        <v>22.010000000000012</v>
      </c>
    </row>
    <row r="13" spans="1:13" x14ac:dyDescent="0.25">
      <c r="A13" s="7">
        <v>11</v>
      </c>
      <c r="B13" s="7" t="s">
        <v>75</v>
      </c>
      <c r="C13" s="12" t="s">
        <v>119</v>
      </c>
      <c r="D13" s="6">
        <v>10</v>
      </c>
      <c r="E13" s="6">
        <v>14</v>
      </c>
      <c r="F13" s="6"/>
      <c r="G13" s="4">
        <v>8.0070000000000103</v>
      </c>
      <c r="H13" s="4">
        <v>8.0030000000000001</v>
      </c>
      <c r="I13" s="4">
        <v>0</v>
      </c>
      <c r="J13" s="8">
        <f>SUM(G13:I13)</f>
        <v>16.010000000000012</v>
      </c>
      <c r="K13" s="8">
        <f>LARGE(G13:I13,1)</f>
        <v>8.0070000000000103</v>
      </c>
      <c r="L13" s="8">
        <f>LARGE(G13:I13,2)</f>
        <v>8.0030000000000001</v>
      </c>
      <c r="M13" s="9">
        <f>SUM(K13:L13)</f>
        <v>16.010000000000012</v>
      </c>
    </row>
    <row r="14" spans="1:13" x14ac:dyDescent="0.25">
      <c r="A14" s="7">
        <v>12</v>
      </c>
      <c r="B14" s="12" t="s">
        <v>190</v>
      </c>
      <c r="C14" s="12" t="s">
        <v>61</v>
      </c>
      <c r="D14" s="6">
        <v>12</v>
      </c>
      <c r="E14" s="6">
        <v>13</v>
      </c>
      <c r="F14" s="6"/>
      <c r="G14" s="4">
        <v>8.0050000000000008</v>
      </c>
      <c r="H14" s="4">
        <v>8.0039999999999996</v>
      </c>
      <c r="I14" s="4">
        <v>0</v>
      </c>
      <c r="J14" s="8">
        <f>SUM(G14:I14)</f>
        <v>16.009</v>
      </c>
      <c r="K14" s="8">
        <f>LARGE(G14:I14,1)</f>
        <v>8.0050000000000008</v>
      </c>
      <c r="L14" s="8">
        <f>LARGE(G14:I14,2)</f>
        <v>8.0039999999999996</v>
      </c>
      <c r="M14" s="9">
        <f>SUM(K14:L14)</f>
        <v>16.009</v>
      </c>
    </row>
    <row r="15" spans="1:13" ht="17.25" customHeight="1" x14ac:dyDescent="0.25">
      <c r="A15" s="7">
        <v>13</v>
      </c>
      <c r="B15" s="12" t="s">
        <v>193</v>
      </c>
      <c r="C15" s="7" t="s">
        <v>109</v>
      </c>
      <c r="D15" s="6">
        <v>16</v>
      </c>
      <c r="E15" s="6">
        <v>15</v>
      </c>
      <c r="F15" s="6"/>
      <c r="G15" s="4">
        <v>8.0009999999999994</v>
      </c>
      <c r="H15" s="4">
        <v>8.0020000000000007</v>
      </c>
      <c r="I15" s="4">
        <v>0</v>
      </c>
      <c r="J15" s="8">
        <f>SUM(G15:I15)</f>
        <v>16.003</v>
      </c>
      <c r="K15" s="8">
        <f>LARGE(G15:I15,1)</f>
        <v>8.0020000000000007</v>
      </c>
      <c r="L15" s="8">
        <f>LARGE(G15:I15,2)</f>
        <v>8.0009999999999994</v>
      </c>
      <c r="M15" s="9">
        <f>SUM(K15:L15)</f>
        <v>16.003</v>
      </c>
    </row>
    <row r="16" spans="1:13" x14ac:dyDescent="0.25">
      <c r="A16" s="7">
        <v>14</v>
      </c>
      <c r="B16" s="12" t="s">
        <v>519</v>
      </c>
      <c r="C16" s="12" t="s">
        <v>109</v>
      </c>
      <c r="D16" s="6"/>
      <c r="E16" s="6"/>
      <c r="F16" s="6">
        <v>5</v>
      </c>
      <c r="G16" s="4">
        <v>0</v>
      </c>
      <c r="H16" s="4">
        <v>0</v>
      </c>
      <c r="I16" s="4">
        <v>14.004</v>
      </c>
      <c r="J16" s="8">
        <f>SUM(G16:I16)</f>
        <v>14.004</v>
      </c>
      <c r="K16" s="8">
        <f>LARGE(G16:I16,1)</f>
        <v>14.004</v>
      </c>
      <c r="L16" s="8">
        <f>LARGE(G16:I16,2)</f>
        <v>0</v>
      </c>
      <c r="M16" s="9">
        <f>SUM(K16:L16)</f>
        <v>14.004</v>
      </c>
    </row>
    <row r="17" spans="1:13" x14ac:dyDescent="0.25">
      <c r="A17" s="7">
        <v>15</v>
      </c>
      <c r="B17" s="12" t="s">
        <v>564</v>
      </c>
      <c r="C17" s="7" t="s">
        <v>565</v>
      </c>
      <c r="D17" s="6"/>
      <c r="E17" s="6"/>
      <c r="F17" s="6">
        <v>6</v>
      </c>
      <c r="G17" s="4">
        <v>0</v>
      </c>
      <c r="H17" s="4">
        <v>0</v>
      </c>
      <c r="I17" s="4">
        <v>14.003</v>
      </c>
      <c r="J17" s="8">
        <f>SUM(G17:I17)</f>
        <v>14.003</v>
      </c>
      <c r="K17" s="8">
        <f>LARGE(G17:I17,1)</f>
        <v>14.003</v>
      </c>
      <c r="L17" s="8">
        <f>LARGE(G17:I17,2)</f>
        <v>0</v>
      </c>
      <c r="M17" s="9">
        <f>SUM(K17:L17)</f>
        <v>14.003</v>
      </c>
    </row>
    <row r="18" spans="1:13" x14ac:dyDescent="0.25">
      <c r="A18" s="7">
        <v>16</v>
      </c>
      <c r="B18" s="12" t="s">
        <v>194</v>
      </c>
      <c r="C18" s="12" t="s">
        <v>112</v>
      </c>
      <c r="D18" s="6">
        <v>19</v>
      </c>
      <c r="E18" s="6">
        <v>11</v>
      </c>
      <c r="F18" s="6"/>
      <c r="G18" s="4">
        <v>4.0139999999999896</v>
      </c>
      <c r="H18" s="4">
        <v>8.0060000000000109</v>
      </c>
      <c r="I18" s="4">
        <v>0</v>
      </c>
      <c r="J18" s="8">
        <f>SUM(G18:I18)</f>
        <v>12.02</v>
      </c>
      <c r="K18" s="8">
        <f>LARGE(G18:I18,1)</f>
        <v>8.0060000000000109</v>
      </c>
      <c r="L18" s="8">
        <f>LARGE(G18:I18,2)</f>
        <v>4.0139999999999896</v>
      </c>
      <c r="M18" s="9">
        <f>SUM(K18:L18)</f>
        <v>12.02</v>
      </c>
    </row>
    <row r="19" spans="1:13" x14ac:dyDescent="0.25">
      <c r="A19" s="7">
        <v>17</v>
      </c>
      <c r="B19" s="12" t="s">
        <v>72</v>
      </c>
      <c r="C19" s="12" t="s">
        <v>58</v>
      </c>
      <c r="D19" s="6"/>
      <c r="E19" s="6">
        <v>10</v>
      </c>
      <c r="F19" s="6"/>
      <c r="G19" s="4">
        <v>0</v>
      </c>
      <c r="H19" s="4">
        <v>8.0070000000000103</v>
      </c>
      <c r="I19" s="4">
        <v>0</v>
      </c>
      <c r="J19" s="8">
        <f>SUM(G19:I19)</f>
        <v>8.0070000000000103</v>
      </c>
      <c r="K19" s="8">
        <f>LARGE(G19:I19,1)</f>
        <v>8.0070000000000103</v>
      </c>
      <c r="L19" s="8">
        <f>LARGE(G19:I19,2)</f>
        <v>0</v>
      </c>
      <c r="M19" s="9">
        <f>SUM(K19:L19)</f>
        <v>8.0070000000000103</v>
      </c>
    </row>
    <row r="20" spans="1:13" x14ac:dyDescent="0.25">
      <c r="A20" s="7">
        <v>18</v>
      </c>
      <c r="B20" s="12" t="s">
        <v>425</v>
      </c>
      <c r="C20" s="12" t="s">
        <v>8</v>
      </c>
      <c r="D20" s="6"/>
      <c r="E20" s="6">
        <v>12</v>
      </c>
      <c r="F20" s="6"/>
      <c r="G20" s="4">
        <v>0</v>
      </c>
      <c r="H20" s="4">
        <v>8.0050000000000008</v>
      </c>
      <c r="I20" s="4">
        <v>0</v>
      </c>
      <c r="J20" s="8">
        <f>SUM(G20:I20)</f>
        <v>8.0050000000000008</v>
      </c>
      <c r="K20" s="8">
        <f>LARGE(G20:I20,1)</f>
        <v>8.0050000000000008</v>
      </c>
      <c r="L20" s="8">
        <f>LARGE(G20:I20,2)</f>
        <v>0</v>
      </c>
      <c r="M20" s="9">
        <f>SUM(K20:L20)</f>
        <v>8.0050000000000008</v>
      </c>
    </row>
    <row r="21" spans="1:13" x14ac:dyDescent="0.25">
      <c r="A21" s="7">
        <v>19</v>
      </c>
      <c r="B21" s="12" t="s">
        <v>426</v>
      </c>
      <c r="C21" s="12" t="s">
        <v>61</v>
      </c>
      <c r="D21" s="6"/>
      <c r="E21" s="6">
        <v>16</v>
      </c>
      <c r="F21" s="6"/>
      <c r="G21" s="4">
        <v>0</v>
      </c>
      <c r="H21" s="4">
        <v>8.0009999999999994</v>
      </c>
      <c r="I21" s="4">
        <v>0</v>
      </c>
      <c r="J21" s="8">
        <f>SUM(G21:I21)</f>
        <v>8.0009999999999994</v>
      </c>
      <c r="K21" s="8">
        <f>LARGE(G21:I21,1)</f>
        <v>8.0009999999999994</v>
      </c>
      <c r="L21" s="8">
        <f>LARGE(G21:I21,2)</f>
        <v>0</v>
      </c>
      <c r="M21" s="9">
        <f>SUM(K21:L21)</f>
        <v>8.0009999999999994</v>
      </c>
    </row>
    <row r="22" spans="1:13" x14ac:dyDescent="0.25">
      <c r="A22" s="7">
        <v>20</v>
      </c>
      <c r="B22" s="12" t="s">
        <v>427</v>
      </c>
      <c r="C22" s="7" t="s">
        <v>353</v>
      </c>
      <c r="D22" s="6"/>
      <c r="E22" s="6">
        <v>17</v>
      </c>
      <c r="F22" s="6"/>
      <c r="G22" s="4">
        <v>0</v>
      </c>
      <c r="H22" s="4">
        <v>4.0159999999999902</v>
      </c>
      <c r="I22" s="4">
        <v>0</v>
      </c>
      <c r="J22" s="8">
        <f>SUM(G22:I22)</f>
        <v>4.0159999999999902</v>
      </c>
      <c r="K22" s="8">
        <f>LARGE(G22:I22,1)</f>
        <v>4.0159999999999902</v>
      </c>
      <c r="L22" s="8">
        <f>LARGE(G22:I22,2)</f>
        <v>0</v>
      </c>
      <c r="M22" s="9">
        <f>SUM(K22:L22)</f>
        <v>4.0159999999999902</v>
      </c>
    </row>
    <row r="23" spans="1:13" x14ac:dyDescent="0.25">
      <c r="A23" s="7">
        <v>21</v>
      </c>
      <c r="B23" s="12" t="s">
        <v>428</v>
      </c>
      <c r="C23" s="12" t="s">
        <v>8</v>
      </c>
      <c r="D23" s="6"/>
      <c r="E23" s="6">
        <v>18</v>
      </c>
      <c r="F23" s="6"/>
      <c r="G23" s="4">
        <v>0</v>
      </c>
      <c r="H23" s="4">
        <v>4.0149999999999899</v>
      </c>
      <c r="I23" s="4">
        <v>0</v>
      </c>
      <c r="J23" s="8">
        <f>SUM(G23:I23)</f>
        <v>4.0149999999999899</v>
      </c>
      <c r="K23" s="8">
        <f>LARGE(G23:I23,1)</f>
        <v>4.0149999999999899</v>
      </c>
      <c r="L23" s="8">
        <f>LARGE(G23:I23,2)</f>
        <v>0</v>
      </c>
      <c r="M23" s="9">
        <f>SUM(K23:L23)</f>
        <v>4.0149999999999899</v>
      </c>
    </row>
    <row r="24" spans="1:13" x14ac:dyDescent="0.25">
      <c r="A24" s="7">
        <v>22</v>
      </c>
      <c r="B24" s="12" t="s">
        <v>140</v>
      </c>
      <c r="C24" s="12" t="s">
        <v>123</v>
      </c>
      <c r="D24" s="6">
        <v>18</v>
      </c>
      <c r="E24" s="6"/>
      <c r="F24" s="6"/>
      <c r="G24" s="4">
        <v>4.0149999999999899</v>
      </c>
      <c r="H24" s="4">
        <v>0</v>
      </c>
      <c r="I24" s="4">
        <v>0</v>
      </c>
      <c r="J24" s="8">
        <f>SUM(G24:I24)</f>
        <v>4.0149999999999899</v>
      </c>
      <c r="K24" s="8">
        <f>LARGE(G24:I24,1)</f>
        <v>4.0149999999999899</v>
      </c>
      <c r="L24" s="8">
        <f>LARGE(G24:I24,2)</f>
        <v>0</v>
      </c>
      <c r="M24" s="9">
        <f>SUM(K24:L24)</f>
        <v>4.0149999999999899</v>
      </c>
    </row>
    <row r="25" spans="1:13" x14ac:dyDescent="0.25">
      <c r="A25" s="7">
        <v>23</v>
      </c>
      <c r="B25" s="12" t="s">
        <v>429</v>
      </c>
      <c r="C25" s="7" t="s">
        <v>430</v>
      </c>
      <c r="D25" s="6"/>
      <c r="E25" s="6">
        <v>19</v>
      </c>
      <c r="F25" s="6"/>
      <c r="G25" s="4">
        <v>0</v>
      </c>
      <c r="H25" s="4">
        <v>4.0139999999999896</v>
      </c>
      <c r="I25" s="4">
        <v>0</v>
      </c>
      <c r="J25" s="8">
        <f>SUM(G25:I25)</f>
        <v>4.0139999999999896</v>
      </c>
      <c r="K25" s="8">
        <f>LARGE(G25:I25,1)</f>
        <v>4.0139999999999896</v>
      </c>
      <c r="L25" s="8">
        <f>LARGE(G25:I25,2)</f>
        <v>0</v>
      </c>
      <c r="M25" s="9">
        <f>SUM(K25:L25)</f>
        <v>4.0139999999999896</v>
      </c>
    </row>
    <row r="26" spans="1:13" x14ac:dyDescent="0.25">
      <c r="A26" s="7">
        <v>24</v>
      </c>
      <c r="B26" s="7" t="s">
        <v>120</v>
      </c>
      <c r="C26" s="7" t="s">
        <v>123</v>
      </c>
      <c r="D26" s="6"/>
      <c r="E26" s="6"/>
      <c r="F26" s="6"/>
      <c r="G26" s="4">
        <v>0</v>
      </c>
      <c r="H26" s="4">
        <v>0</v>
      </c>
      <c r="I26" s="4">
        <v>0</v>
      </c>
      <c r="J26" s="8">
        <f>SUM(G26:I26)</f>
        <v>0</v>
      </c>
      <c r="K26" s="8">
        <f>LARGE(G26:I26,1)</f>
        <v>0</v>
      </c>
      <c r="L26" s="8">
        <f>LARGE(G26:I26,2)</f>
        <v>0</v>
      </c>
      <c r="M26" s="9">
        <f>SUM(K26:L26)</f>
        <v>0</v>
      </c>
    </row>
    <row r="27" spans="1:13" x14ac:dyDescent="0.25">
      <c r="A27" s="7">
        <v>25</v>
      </c>
      <c r="B27" s="7"/>
      <c r="C27" s="12"/>
      <c r="D27" s="6"/>
      <c r="E27" s="6"/>
      <c r="F27" s="6"/>
      <c r="G27" s="4"/>
      <c r="H27" s="4"/>
      <c r="I27" s="4"/>
      <c r="J27" s="8"/>
      <c r="K27" s="8"/>
      <c r="L27" s="8"/>
      <c r="M27" s="9"/>
    </row>
    <row r="28" spans="1:13" x14ac:dyDescent="0.25">
      <c r="A28" s="7">
        <v>26</v>
      </c>
      <c r="B28" s="12"/>
      <c r="C28" s="12"/>
      <c r="D28" s="6"/>
      <c r="E28" s="6"/>
      <c r="F28" s="6"/>
      <c r="G28" s="4"/>
      <c r="H28" s="4"/>
      <c r="I28" s="4"/>
      <c r="J28" s="8"/>
      <c r="K28" s="8"/>
      <c r="L28" s="8"/>
      <c r="M28" s="9"/>
    </row>
    <row r="29" spans="1:13" x14ac:dyDescent="0.25">
      <c r="A29" s="7">
        <v>27</v>
      </c>
      <c r="B29" s="7"/>
      <c r="C29" s="7"/>
      <c r="D29" s="6"/>
      <c r="E29" s="6"/>
      <c r="F29" s="6"/>
      <c r="G29" s="4"/>
      <c r="H29" s="4"/>
      <c r="I29" s="4"/>
      <c r="J29" s="8"/>
      <c r="K29" s="8"/>
      <c r="L29" s="8"/>
      <c r="M29" s="9"/>
    </row>
    <row r="30" spans="1:13" x14ac:dyDescent="0.25">
      <c r="A30" s="7">
        <v>28</v>
      </c>
      <c r="B30" s="7"/>
      <c r="C30" s="7"/>
      <c r="D30" s="6"/>
      <c r="E30" s="6"/>
      <c r="F30" s="6"/>
      <c r="G30" s="4"/>
      <c r="H30" s="4"/>
      <c r="I30" s="4"/>
      <c r="J30" s="8"/>
      <c r="K30" s="8"/>
      <c r="L30" s="8"/>
      <c r="M30" s="9"/>
    </row>
    <row r="31" spans="1:13" x14ac:dyDescent="0.25">
      <c r="A31" s="7">
        <v>29</v>
      </c>
      <c r="B31" s="12"/>
      <c r="C31" s="12"/>
      <c r="D31" s="6"/>
      <c r="E31" s="6"/>
      <c r="F31" s="6"/>
      <c r="G31" s="4"/>
      <c r="H31" s="4"/>
      <c r="I31" s="4"/>
      <c r="J31" s="8"/>
      <c r="K31" s="8"/>
      <c r="L31" s="8"/>
      <c r="M31" s="9"/>
    </row>
    <row r="32" spans="1:13" x14ac:dyDescent="0.25">
      <c r="A32" s="7">
        <v>30</v>
      </c>
      <c r="B32" s="12"/>
      <c r="C32" s="7"/>
      <c r="D32" s="6"/>
      <c r="E32" s="6"/>
      <c r="F32" s="6"/>
      <c r="G32" s="4"/>
      <c r="H32" s="4"/>
      <c r="I32" s="4"/>
      <c r="J32" s="8"/>
      <c r="K32" s="8"/>
      <c r="L32" s="8"/>
      <c r="M32" s="9"/>
    </row>
    <row r="33" spans="1:13" x14ac:dyDescent="0.25">
      <c r="A33" s="7">
        <v>31</v>
      </c>
      <c r="B33" s="12"/>
      <c r="C33" s="12"/>
      <c r="D33" s="6"/>
      <c r="E33" s="6"/>
      <c r="F33" s="6"/>
      <c r="G33" s="4"/>
      <c r="H33" s="4"/>
      <c r="I33" s="4"/>
      <c r="J33" s="8"/>
      <c r="K33" s="8"/>
      <c r="L33" s="8"/>
      <c r="M33" s="9"/>
    </row>
    <row r="34" spans="1:13" x14ac:dyDescent="0.25">
      <c r="A34" s="7">
        <v>32</v>
      </c>
      <c r="B34" s="7"/>
      <c r="C34" s="7"/>
      <c r="D34" s="6"/>
      <c r="E34" s="6"/>
      <c r="F34" s="6"/>
      <c r="G34" s="4"/>
      <c r="H34" s="4"/>
      <c r="I34" s="4"/>
      <c r="J34" s="8"/>
      <c r="K34" s="8"/>
      <c r="L34" s="8"/>
      <c r="M34" s="9"/>
    </row>
    <row r="35" spans="1:13" x14ac:dyDescent="0.25">
      <c r="A35" s="7">
        <v>33</v>
      </c>
      <c r="B35" s="7"/>
      <c r="C35" s="7"/>
      <c r="D35" s="6"/>
      <c r="E35" s="6"/>
      <c r="F35" s="6"/>
      <c r="G35" s="4"/>
      <c r="H35" s="4"/>
      <c r="I35" s="4"/>
      <c r="J35" s="8"/>
      <c r="K35" s="8"/>
      <c r="L35" s="8"/>
      <c r="M35" s="9"/>
    </row>
    <row r="36" spans="1:13" x14ac:dyDescent="0.25">
      <c r="A36" s="7">
        <v>34</v>
      </c>
      <c r="B36" s="7"/>
      <c r="C36" s="7"/>
      <c r="D36" s="6"/>
      <c r="E36" s="6"/>
      <c r="F36" s="6"/>
      <c r="G36" s="4"/>
      <c r="H36" s="4"/>
      <c r="I36" s="4"/>
      <c r="J36" s="8"/>
      <c r="K36" s="8"/>
      <c r="L36" s="8"/>
      <c r="M36" s="9"/>
    </row>
    <row r="37" spans="1:13" x14ac:dyDescent="0.25">
      <c r="A37" s="7">
        <v>35</v>
      </c>
      <c r="B37" s="7"/>
      <c r="C37" s="7"/>
      <c r="D37" s="6"/>
      <c r="E37" s="6"/>
      <c r="F37" s="6"/>
      <c r="G37" s="4"/>
      <c r="H37" s="4"/>
      <c r="I37" s="4"/>
      <c r="J37" s="8"/>
      <c r="K37" s="8"/>
      <c r="L37" s="8"/>
      <c r="M37" s="9"/>
    </row>
    <row r="38" spans="1:13" x14ac:dyDescent="0.25">
      <c r="A38" s="7">
        <v>36</v>
      </c>
      <c r="B38" s="7"/>
      <c r="C38" s="7"/>
      <c r="D38" s="6"/>
      <c r="E38" s="6"/>
      <c r="F38" s="6"/>
      <c r="G38" s="4"/>
      <c r="H38" s="4"/>
      <c r="I38" s="4"/>
      <c r="J38" s="8"/>
      <c r="K38" s="8"/>
      <c r="L38" s="8"/>
      <c r="M38" s="9"/>
    </row>
    <row r="39" spans="1:13" x14ac:dyDescent="0.25">
      <c r="A39" s="7">
        <v>37</v>
      </c>
      <c r="B39" s="7"/>
      <c r="C39" s="7"/>
      <c r="D39" s="6"/>
      <c r="E39" s="6"/>
      <c r="F39" s="6"/>
      <c r="G39" s="4"/>
      <c r="H39" s="4"/>
      <c r="I39" s="4"/>
      <c r="J39" s="8"/>
      <c r="K39" s="8"/>
      <c r="L39" s="8"/>
      <c r="M39" s="9"/>
    </row>
    <row r="40" spans="1:13" x14ac:dyDescent="0.25">
      <c r="A40" s="7">
        <v>38</v>
      </c>
      <c r="B40" s="7"/>
      <c r="C40" s="7"/>
      <c r="D40" s="6"/>
      <c r="E40" s="6"/>
      <c r="F40" s="6"/>
      <c r="G40" s="4"/>
      <c r="H40" s="4"/>
      <c r="I40" s="4"/>
      <c r="J40" s="8"/>
      <c r="K40" s="8"/>
      <c r="L40" s="8"/>
      <c r="M40" s="9"/>
    </row>
    <row r="41" spans="1:13" x14ac:dyDescent="0.25">
      <c r="A41" s="7">
        <v>39</v>
      </c>
      <c r="B41" s="7"/>
      <c r="C41" s="7"/>
      <c r="D41" s="6"/>
      <c r="E41" s="6"/>
      <c r="F41" s="6"/>
      <c r="G41" s="4"/>
      <c r="H41" s="4"/>
      <c r="I41" s="4"/>
      <c r="J41" s="8"/>
      <c r="K41" s="8"/>
      <c r="L41" s="8"/>
      <c r="M41" s="9"/>
    </row>
  </sheetData>
  <sortState xmlns:xlrd2="http://schemas.microsoft.com/office/spreadsheetml/2017/richdata2" ref="B3:M26">
    <sortCondition descending="1" ref="J3:J26"/>
  </sortState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32"/>
  <sheetViews>
    <sheetView zoomScale="85" zoomScaleNormal="85" zoomScaleSheetLayoutView="75" workbookViewId="0">
      <selection activeCell="B3" sqref="B3:C30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94</v>
      </c>
      <c r="D2" s="5" t="s">
        <v>127</v>
      </c>
      <c r="E2" s="5" t="s">
        <v>278</v>
      </c>
      <c r="F2" s="5" t="s">
        <v>503</v>
      </c>
      <c r="G2" s="3" t="s">
        <v>128</v>
      </c>
      <c r="H2" s="3" t="s">
        <v>279</v>
      </c>
      <c r="I2" s="3" t="s">
        <v>504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5" t="s">
        <v>185</v>
      </c>
      <c r="C3" s="13" t="s">
        <v>109</v>
      </c>
      <c r="D3" s="6">
        <v>5</v>
      </c>
      <c r="E3" s="6"/>
      <c r="F3" s="6">
        <v>1</v>
      </c>
      <c r="G3" s="4">
        <v>14.004</v>
      </c>
      <c r="H3" s="4">
        <v>0</v>
      </c>
      <c r="I3" s="4">
        <v>32</v>
      </c>
      <c r="J3" s="8">
        <f>SUM(G3:I3)</f>
        <v>46.003999999999998</v>
      </c>
      <c r="K3" s="8">
        <f>LARGE(G3:I3,1)</f>
        <v>32</v>
      </c>
      <c r="L3" s="8">
        <f>LARGE(G3:I3,2)</f>
        <v>14.004</v>
      </c>
      <c r="M3" s="9">
        <f>SUM(K3:L3)</f>
        <v>46.003999999999998</v>
      </c>
    </row>
    <row r="4" spans="1:13" x14ac:dyDescent="0.25">
      <c r="A4" s="7">
        <v>2</v>
      </c>
      <c r="B4" s="7" t="s">
        <v>20</v>
      </c>
      <c r="C4" s="7" t="s">
        <v>19</v>
      </c>
      <c r="D4" s="6">
        <v>3</v>
      </c>
      <c r="E4" s="6"/>
      <c r="F4" s="6">
        <v>2</v>
      </c>
      <c r="G4" s="4">
        <v>20</v>
      </c>
      <c r="H4" s="4">
        <v>0</v>
      </c>
      <c r="I4" s="4">
        <v>26</v>
      </c>
      <c r="J4" s="8">
        <f>SUM(G4:I4)</f>
        <v>46</v>
      </c>
      <c r="K4" s="8">
        <f>LARGE(G4:I4,1)</f>
        <v>26</v>
      </c>
      <c r="L4" s="8">
        <f>LARGE(G4:I4,2)</f>
        <v>20</v>
      </c>
      <c r="M4" s="9">
        <f>SUM(K4:L4)</f>
        <v>46</v>
      </c>
    </row>
    <row r="5" spans="1:13" x14ac:dyDescent="0.25">
      <c r="A5" s="7">
        <v>3</v>
      </c>
      <c r="B5" s="12" t="s">
        <v>187</v>
      </c>
      <c r="C5" s="12" t="s">
        <v>158</v>
      </c>
      <c r="D5" s="6">
        <v>8</v>
      </c>
      <c r="E5" s="6"/>
      <c r="F5" s="6">
        <v>3</v>
      </c>
      <c r="G5" s="4">
        <v>14.000999999999999</v>
      </c>
      <c r="H5" s="4">
        <v>0</v>
      </c>
      <c r="I5" s="4">
        <v>20</v>
      </c>
      <c r="J5" s="8">
        <f>SUM(G5:I5)</f>
        <v>34.000999999999998</v>
      </c>
      <c r="K5" s="8">
        <f>LARGE(G5:I5,1)</f>
        <v>20</v>
      </c>
      <c r="L5" s="8">
        <f>LARGE(G5:I5,2)</f>
        <v>14.000999999999999</v>
      </c>
      <c r="M5" s="9">
        <f>SUM(K5:L5)</f>
        <v>34.000999999999998</v>
      </c>
    </row>
    <row r="6" spans="1:13" x14ac:dyDescent="0.25">
      <c r="A6" s="7">
        <v>4</v>
      </c>
      <c r="B6" s="12" t="s">
        <v>186</v>
      </c>
      <c r="C6" s="12" t="s">
        <v>158</v>
      </c>
      <c r="D6" s="6">
        <v>7</v>
      </c>
      <c r="E6" s="6"/>
      <c r="F6" s="6">
        <v>8</v>
      </c>
      <c r="G6" s="4">
        <v>14.002000000000001</v>
      </c>
      <c r="H6" s="4">
        <v>0</v>
      </c>
      <c r="I6" s="4">
        <v>14.000999999999999</v>
      </c>
      <c r="J6" s="8">
        <f>SUM(G6:I6)</f>
        <v>28.003</v>
      </c>
      <c r="K6" s="8">
        <f>LARGE(G6:I6,1)</f>
        <v>14.002000000000001</v>
      </c>
      <c r="L6" s="8">
        <f>LARGE(G6:I6,2)</f>
        <v>14.000999999999999</v>
      </c>
      <c r="M6" s="9">
        <f>SUM(K6:L6)</f>
        <v>28.003</v>
      </c>
    </row>
    <row r="7" spans="1:13" x14ac:dyDescent="0.25">
      <c r="A7" s="7">
        <v>5</v>
      </c>
      <c r="B7" s="12" t="s">
        <v>528</v>
      </c>
      <c r="C7" s="7" t="s">
        <v>555</v>
      </c>
      <c r="D7" s="6"/>
      <c r="E7" s="6"/>
      <c r="F7" s="6">
        <v>3</v>
      </c>
      <c r="G7" s="4">
        <v>0</v>
      </c>
      <c r="H7" s="4">
        <v>0</v>
      </c>
      <c r="I7" s="4">
        <v>20</v>
      </c>
      <c r="J7" s="8">
        <f>SUM(G7:I7)</f>
        <v>20</v>
      </c>
      <c r="K7" s="8">
        <f>LARGE(G7:I7,1)</f>
        <v>20</v>
      </c>
      <c r="L7" s="8">
        <f>LARGE(G7:I7,2)</f>
        <v>0</v>
      </c>
      <c r="M7" s="9">
        <f>SUM(K7:L7)</f>
        <v>20</v>
      </c>
    </row>
    <row r="8" spans="1:13" x14ac:dyDescent="0.25">
      <c r="A8" s="7">
        <v>6</v>
      </c>
      <c r="B8" s="12" t="s">
        <v>193</v>
      </c>
      <c r="C8" s="12" t="s">
        <v>109</v>
      </c>
      <c r="D8" s="6"/>
      <c r="E8" s="6"/>
      <c r="F8" s="6">
        <v>5</v>
      </c>
      <c r="G8" s="4">
        <v>0</v>
      </c>
      <c r="H8" s="4">
        <v>0</v>
      </c>
      <c r="I8" s="4">
        <v>14.004</v>
      </c>
      <c r="J8" s="8">
        <f>SUM(G8:I8)</f>
        <v>14.004</v>
      </c>
      <c r="K8" s="8">
        <f>LARGE(G8:I8,1)</f>
        <v>14.004</v>
      </c>
      <c r="L8" s="8">
        <f>LARGE(G8:I8,2)</f>
        <v>0</v>
      </c>
      <c r="M8" s="9">
        <f>SUM(K8:L8)</f>
        <v>14.004</v>
      </c>
    </row>
    <row r="9" spans="1:13" x14ac:dyDescent="0.25">
      <c r="A9" s="7">
        <v>7</v>
      </c>
      <c r="B9" s="12" t="s">
        <v>143</v>
      </c>
      <c r="C9" s="12" t="s">
        <v>556</v>
      </c>
      <c r="D9" s="6"/>
      <c r="E9" s="6"/>
      <c r="F9" s="6">
        <v>6</v>
      </c>
      <c r="G9" s="4">
        <v>0</v>
      </c>
      <c r="H9" s="4">
        <v>0</v>
      </c>
      <c r="I9" s="4">
        <v>14.003</v>
      </c>
      <c r="J9" s="8">
        <f>SUM(G9:I9)</f>
        <v>14.003</v>
      </c>
      <c r="K9" s="8">
        <f>LARGE(G9:I9,1)</f>
        <v>14.003</v>
      </c>
      <c r="L9" s="8">
        <f>LARGE(G9:I9,2)</f>
        <v>0</v>
      </c>
      <c r="M9" s="9">
        <f>SUM(K9:L9)</f>
        <v>14.003</v>
      </c>
    </row>
    <row r="10" spans="1:13" x14ac:dyDescent="0.25">
      <c r="A10" s="7">
        <v>8</v>
      </c>
      <c r="B10" s="12" t="s">
        <v>547</v>
      </c>
      <c r="C10" s="12" t="s">
        <v>555</v>
      </c>
      <c r="D10" s="6"/>
      <c r="E10" s="6"/>
      <c r="F10" s="6">
        <v>7</v>
      </c>
      <c r="G10" s="4">
        <v>0</v>
      </c>
      <c r="H10" s="4">
        <v>0</v>
      </c>
      <c r="I10" s="4">
        <v>14.002000000000001</v>
      </c>
      <c r="J10" s="8">
        <f>SUM(G10:I10)</f>
        <v>14.002000000000001</v>
      </c>
      <c r="K10" s="8">
        <f>LARGE(G10:I10,1)</f>
        <v>14.002000000000001</v>
      </c>
      <c r="L10" s="8">
        <f>LARGE(G10:I10,2)</f>
        <v>0</v>
      </c>
      <c r="M10" s="9">
        <f>SUM(K10:L10)</f>
        <v>14.002000000000001</v>
      </c>
    </row>
    <row r="11" spans="1:13" x14ac:dyDescent="0.25">
      <c r="A11" s="7">
        <v>9</v>
      </c>
      <c r="B11" s="12" t="s">
        <v>548</v>
      </c>
      <c r="C11" s="12" t="s">
        <v>557</v>
      </c>
      <c r="D11" s="6"/>
      <c r="E11" s="6"/>
      <c r="F11" s="6">
        <v>9</v>
      </c>
      <c r="G11" s="4">
        <v>0</v>
      </c>
      <c r="H11" s="4">
        <v>0</v>
      </c>
      <c r="I11" s="4">
        <v>8.0080000000000098</v>
      </c>
      <c r="J11" s="8">
        <f>SUM(G11:I11)</f>
        <v>8.0080000000000098</v>
      </c>
      <c r="K11" s="8">
        <f>LARGE(G11:I11,1)</f>
        <v>8.0080000000000098</v>
      </c>
      <c r="L11" s="8">
        <f>LARGE(G11:I11,2)</f>
        <v>0</v>
      </c>
      <c r="M11" s="9">
        <f>SUM(K11:L11)</f>
        <v>8.0080000000000098</v>
      </c>
    </row>
    <row r="12" spans="1:13" x14ac:dyDescent="0.25">
      <c r="A12" s="7">
        <v>10</v>
      </c>
      <c r="B12" s="12" t="s">
        <v>188</v>
      </c>
      <c r="C12" s="12" t="s">
        <v>132</v>
      </c>
      <c r="D12" s="6">
        <v>9</v>
      </c>
      <c r="E12" s="6"/>
      <c r="F12" s="6"/>
      <c r="G12" s="4">
        <v>8.0080000000000098</v>
      </c>
      <c r="H12" s="4">
        <v>0</v>
      </c>
      <c r="I12" s="4">
        <v>0</v>
      </c>
      <c r="J12" s="8">
        <f>SUM(G12:I12)</f>
        <v>8.0080000000000098</v>
      </c>
      <c r="K12" s="8">
        <f>LARGE(G12:I12,1)</f>
        <v>8.0080000000000098</v>
      </c>
      <c r="L12" s="8">
        <f>LARGE(G12:I12,2)</f>
        <v>0</v>
      </c>
      <c r="M12" s="9">
        <f>SUM(K12:L12)</f>
        <v>8.0080000000000098</v>
      </c>
    </row>
    <row r="13" spans="1:13" x14ac:dyDescent="0.25">
      <c r="A13" s="7">
        <v>11</v>
      </c>
      <c r="B13" s="12" t="s">
        <v>549</v>
      </c>
      <c r="C13" s="12" t="s">
        <v>558</v>
      </c>
      <c r="D13" s="6"/>
      <c r="E13" s="6"/>
      <c r="F13" s="6">
        <v>10</v>
      </c>
      <c r="G13" s="4">
        <v>0</v>
      </c>
      <c r="H13" s="4">
        <v>0</v>
      </c>
      <c r="I13" s="4">
        <v>8.0070000000000103</v>
      </c>
      <c r="J13" s="8">
        <f>SUM(G13:I13)</f>
        <v>8.0070000000000103</v>
      </c>
      <c r="K13" s="8">
        <f>LARGE(G13:I13,1)</f>
        <v>8.0070000000000103</v>
      </c>
      <c r="L13" s="8">
        <f>LARGE(G13:I13,2)</f>
        <v>0</v>
      </c>
      <c r="M13" s="9">
        <f>SUM(K13:L13)</f>
        <v>8.0070000000000103</v>
      </c>
    </row>
    <row r="14" spans="1:13" x14ac:dyDescent="0.25">
      <c r="A14" s="7">
        <v>12</v>
      </c>
      <c r="B14" s="12" t="s">
        <v>550</v>
      </c>
      <c r="C14" s="12" t="s">
        <v>109</v>
      </c>
      <c r="D14" s="6"/>
      <c r="E14" s="6"/>
      <c r="F14" s="6">
        <v>11</v>
      </c>
      <c r="G14" s="4">
        <v>0</v>
      </c>
      <c r="H14" s="4">
        <v>0</v>
      </c>
      <c r="I14" s="4">
        <v>8.0060000000000109</v>
      </c>
      <c r="J14" s="8">
        <f>SUM(G14:I14)</f>
        <v>8.0060000000000109</v>
      </c>
      <c r="K14" s="8">
        <f>LARGE(G14:I14,1)</f>
        <v>8.0060000000000109</v>
      </c>
      <c r="L14" s="8">
        <f>LARGE(G14:I14,2)</f>
        <v>0</v>
      </c>
      <c r="M14" s="9">
        <f>SUM(K14:L14)</f>
        <v>8.0060000000000109</v>
      </c>
    </row>
    <row r="15" spans="1:13" ht="17.25" customHeight="1" x14ac:dyDescent="0.25">
      <c r="A15" s="7">
        <v>13</v>
      </c>
      <c r="B15" s="12" t="s">
        <v>551</v>
      </c>
      <c r="C15" s="7" t="s">
        <v>558</v>
      </c>
      <c r="D15" s="6"/>
      <c r="E15" s="6"/>
      <c r="F15" s="6">
        <v>12</v>
      </c>
      <c r="G15" s="4">
        <v>0</v>
      </c>
      <c r="H15" s="4">
        <v>0</v>
      </c>
      <c r="I15" s="4">
        <v>8.0050000000000008</v>
      </c>
      <c r="J15" s="8">
        <f>SUM(G15:I15)</f>
        <v>8.0050000000000008</v>
      </c>
      <c r="K15" s="8">
        <f>LARGE(G15:I15,1)</f>
        <v>8.0050000000000008</v>
      </c>
      <c r="L15" s="8">
        <f>LARGE(G15:I15,2)</f>
        <v>0</v>
      </c>
      <c r="M15" s="9">
        <f>SUM(K15:L15)</f>
        <v>8.0050000000000008</v>
      </c>
    </row>
    <row r="16" spans="1:13" x14ac:dyDescent="0.25">
      <c r="A16" s="7">
        <v>14</v>
      </c>
      <c r="B16" s="12" t="s">
        <v>130</v>
      </c>
      <c r="C16" s="7" t="s">
        <v>558</v>
      </c>
      <c r="D16" s="6"/>
      <c r="E16" s="6"/>
      <c r="F16" s="6">
        <v>13</v>
      </c>
      <c r="G16" s="4">
        <v>0</v>
      </c>
      <c r="H16" s="4">
        <v>0</v>
      </c>
      <c r="I16" s="4">
        <v>8.0039999999999996</v>
      </c>
      <c r="J16" s="8">
        <f>SUM(G16:I16)</f>
        <v>8.0039999999999996</v>
      </c>
      <c r="K16" s="8">
        <f>LARGE(G16:I16,1)</f>
        <v>8.0039999999999996</v>
      </c>
      <c r="L16" s="8">
        <f>LARGE(G16:I16,2)</f>
        <v>0</v>
      </c>
      <c r="M16" s="9">
        <f>SUM(K16:L16)</f>
        <v>8.0039999999999996</v>
      </c>
    </row>
    <row r="17" spans="1:13" x14ac:dyDescent="0.25">
      <c r="A17" s="7">
        <v>15</v>
      </c>
      <c r="B17" s="12" t="s">
        <v>552</v>
      </c>
      <c r="C17" s="7" t="s">
        <v>559</v>
      </c>
      <c r="D17" s="6"/>
      <c r="E17" s="6"/>
      <c r="F17" s="6">
        <v>14</v>
      </c>
      <c r="G17" s="4">
        <v>0</v>
      </c>
      <c r="H17" s="4">
        <v>0</v>
      </c>
      <c r="I17" s="4">
        <v>8.0030000000000001</v>
      </c>
      <c r="J17" s="8">
        <f>SUM(G17:I17)</f>
        <v>8.0030000000000001</v>
      </c>
      <c r="K17" s="8">
        <f>LARGE(G17:I17,1)</f>
        <v>8.0030000000000001</v>
      </c>
      <c r="L17" s="8">
        <f>LARGE(G17:I17,2)</f>
        <v>0</v>
      </c>
      <c r="M17" s="9">
        <f>SUM(K17:L17)</f>
        <v>8.0030000000000001</v>
      </c>
    </row>
    <row r="18" spans="1:13" x14ac:dyDescent="0.25">
      <c r="A18" s="7">
        <v>16</v>
      </c>
      <c r="B18" s="12" t="s">
        <v>553</v>
      </c>
      <c r="C18" s="7" t="s">
        <v>559</v>
      </c>
      <c r="D18" s="6"/>
      <c r="E18" s="6"/>
      <c r="F18" s="6">
        <v>15</v>
      </c>
      <c r="G18" s="4">
        <v>0</v>
      </c>
      <c r="H18" s="4">
        <v>0</v>
      </c>
      <c r="I18" s="4">
        <v>8.0020000000000007</v>
      </c>
      <c r="J18" s="8">
        <f>SUM(G18:I18)</f>
        <v>8.0020000000000007</v>
      </c>
      <c r="K18" s="8">
        <f>LARGE(G18:I18,1)</f>
        <v>8.0020000000000007</v>
      </c>
      <c r="L18" s="8">
        <f>LARGE(G18:I18,2)</f>
        <v>0</v>
      </c>
      <c r="M18" s="9">
        <f>SUM(K18:L18)</f>
        <v>8.0020000000000007</v>
      </c>
    </row>
    <row r="19" spans="1:13" x14ac:dyDescent="0.25">
      <c r="A19" s="7">
        <v>17</v>
      </c>
      <c r="B19" s="12" t="s">
        <v>554</v>
      </c>
      <c r="C19" s="7" t="s">
        <v>109</v>
      </c>
      <c r="D19" s="6"/>
      <c r="E19" s="6"/>
      <c r="F19" s="6">
        <v>16</v>
      </c>
      <c r="G19" s="4">
        <v>0</v>
      </c>
      <c r="H19" s="4">
        <v>0</v>
      </c>
      <c r="I19" s="4">
        <v>8.0009999999999994</v>
      </c>
      <c r="J19" s="8">
        <f>SUM(G19:I19)</f>
        <v>8.0009999999999994</v>
      </c>
      <c r="K19" s="8">
        <f>LARGE(G19:I19,1)</f>
        <v>8.0009999999999994</v>
      </c>
      <c r="L19" s="8">
        <f>LARGE(G19:I19,2)</f>
        <v>0</v>
      </c>
      <c r="M19" s="9">
        <f>SUM(K19:L19)</f>
        <v>8.0009999999999994</v>
      </c>
    </row>
    <row r="20" spans="1:13" x14ac:dyDescent="0.25">
      <c r="A20" s="7">
        <v>18</v>
      </c>
      <c r="B20" s="7"/>
      <c r="C20" s="7"/>
      <c r="D20" s="6"/>
      <c r="E20" s="6"/>
      <c r="F20" s="6"/>
      <c r="G20" s="4">
        <v>0</v>
      </c>
      <c r="H20" s="4">
        <v>0</v>
      </c>
      <c r="I20" s="4">
        <v>0</v>
      </c>
      <c r="J20" s="8">
        <f t="shared" ref="J20:J32" si="0">SUM(G20:I20)</f>
        <v>0</v>
      </c>
      <c r="K20" s="8">
        <f t="shared" ref="K20:K32" si="1">LARGE(G20:I20,1)</f>
        <v>0</v>
      </c>
      <c r="L20" s="8">
        <f t="shared" ref="L20:L32" si="2">LARGE(G20:I20,2)</f>
        <v>0</v>
      </c>
      <c r="M20" s="9">
        <f t="shared" ref="M4:M32" si="3">SUM(K20:L20)</f>
        <v>0</v>
      </c>
    </row>
    <row r="21" spans="1:13" x14ac:dyDescent="0.25">
      <c r="A21" s="7">
        <v>19</v>
      </c>
      <c r="B21" s="7"/>
      <c r="C21" s="7"/>
      <c r="D21" s="6"/>
      <c r="E21" s="6"/>
      <c r="F21" s="6"/>
      <c r="G21" s="4">
        <v>0</v>
      </c>
      <c r="H21" s="4">
        <v>0</v>
      </c>
      <c r="I21" s="4">
        <v>0</v>
      </c>
      <c r="J21" s="8">
        <f t="shared" si="0"/>
        <v>0</v>
      </c>
      <c r="K21" s="8">
        <f t="shared" si="1"/>
        <v>0</v>
      </c>
      <c r="L21" s="8">
        <f t="shared" si="2"/>
        <v>0</v>
      </c>
      <c r="M21" s="9">
        <f t="shared" si="3"/>
        <v>0</v>
      </c>
    </row>
    <row r="22" spans="1:13" x14ac:dyDescent="0.25">
      <c r="A22" s="7">
        <v>20</v>
      </c>
      <c r="B22" s="7"/>
      <c r="C22" s="7"/>
      <c r="D22" s="6"/>
      <c r="E22" s="6"/>
      <c r="F22" s="6"/>
      <c r="G22" s="4">
        <v>0</v>
      </c>
      <c r="H22" s="4">
        <v>0</v>
      </c>
      <c r="I22" s="4">
        <v>0</v>
      </c>
      <c r="J22" s="8">
        <f t="shared" si="0"/>
        <v>0</v>
      </c>
      <c r="K22" s="8">
        <f t="shared" si="1"/>
        <v>0</v>
      </c>
      <c r="L22" s="8">
        <f t="shared" si="2"/>
        <v>0</v>
      </c>
      <c r="M22" s="9">
        <f t="shared" si="3"/>
        <v>0</v>
      </c>
    </row>
    <row r="23" spans="1:13" x14ac:dyDescent="0.25">
      <c r="A23" s="7">
        <v>21</v>
      </c>
      <c r="B23" s="7"/>
      <c r="C23" s="7"/>
      <c r="D23" s="6"/>
      <c r="E23" s="6"/>
      <c r="F23" s="6"/>
      <c r="G23" s="4">
        <v>0</v>
      </c>
      <c r="H23" s="4">
        <v>0</v>
      </c>
      <c r="I23" s="4">
        <v>0</v>
      </c>
      <c r="J23" s="8">
        <f t="shared" si="0"/>
        <v>0</v>
      </c>
      <c r="K23" s="8">
        <f t="shared" si="1"/>
        <v>0</v>
      </c>
      <c r="L23" s="8">
        <f t="shared" si="2"/>
        <v>0</v>
      </c>
      <c r="M23" s="9">
        <f t="shared" si="3"/>
        <v>0</v>
      </c>
    </row>
    <row r="24" spans="1:13" x14ac:dyDescent="0.25">
      <c r="A24" s="7">
        <v>22</v>
      </c>
      <c r="B24" s="7"/>
      <c r="C24" s="7"/>
      <c r="D24" s="6"/>
      <c r="E24" s="6"/>
      <c r="F24" s="6"/>
      <c r="G24" s="4">
        <v>0</v>
      </c>
      <c r="H24" s="4">
        <v>0</v>
      </c>
      <c r="I24" s="4">
        <v>0</v>
      </c>
      <c r="J24" s="8">
        <f t="shared" si="0"/>
        <v>0</v>
      </c>
      <c r="K24" s="8">
        <f t="shared" si="1"/>
        <v>0</v>
      </c>
      <c r="L24" s="8">
        <f t="shared" si="2"/>
        <v>0</v>
      </c>
      <c r="M24" s="9">
        <f t="shared" si="3"/>
        <v>0</v>
      </c>
    </row>
    <row r="25" spans="1:13" x14ac:dyDescent="0.25">
      <c r="A25" s="7">
        <v>23</v>
      </c>
      <c r="B25" s="7"/>
      <c r="C25" s="7"/>
      <c r="D25" s="6"/>
      <c r="E25" s="6"/>
      <c r="F25" s="6"/>
      <c r="G25" s="4">
        <v>0</v>
      </c>
      <c r="H25" s="4">
        <v>0</v>
      </c>
      <c r="I25" s="4">
        <v>0</v>
      </c>
      <c r="J25" s="8">
        <f t="shared" si="0"/>
        <v>0</v>
      </c>
      <c r="K25" s="8">
        <f t="shared" si="1"/>
        <v>0</v>
      </c>
      <c r="L25" s="8">
        <f t="shared" si="2"/>
        <v>0</v>
      </c>
      <c r="M25" s="9">
        <f t="shared" si="3"/>
        <v>0</v>
      </c>
    </row>
    <row r="26" spans="1:13" x14ac:dyDescent="0.25">
      <c r="A26" s="7">
        <v>24</v>
      </c>
      <c r="B26" s="7"/>
      <c r="C26" s="7"/>
      <c r="D26" s="6"/>
      <c r="E26" s="6"/>
      <c r="F26" s="6"/>
      <c r="G26" s="4">
        <v>0</v>
      </c>
      <c r="H26" s="4">
        <v>0</v>
      </c>
      <c r="I26" s="4">
        <v>0</v>
      </c>
      <c r="J26" s="8">
        <f t="shared" si="0"/>
        <v>0</v>
      </c>
      <c r="K26" s="8">
        <f t="shared" si="1"/>
        <v>0</v>
      </c>
      <c r="L26" s="8">
        <f t="shared" si="2"/>
        <v>0</v>
      </c>
      <c r="M26" s="9">
        <f t="shared" si="3"/>
        <v>0</v>
      </c>
    </row>
    <row r="27" spans="1:13" x14ac:dyDescent="0.25">
      <c r="A27" s="7">
        <v>25</v>
      </c>
      <c r="B27" s="7"/>
      <c r="C27" s="7"/>
      <c r="D27" s="6"/>
      <c r="E27" s="6"/>
      <c r="F27" s="6"/>
      <c r="G27" s="4">
        <v>0</v>
      </c>
      <c r="H27" s="4">
        <v>0</v>
      </c>
      <c r="I27" s="4">
        <v>0</v>
      </c>
      <c r="J27" s="8">
        <f t="shared" si="0"/>
        <v>0</v>
      </c>
      <c r="K27" s="8">
        <f t="shared" si="1"/>
        <v>0</v>
      </c>
      <c r="L27" s="8">
        <f t="shared" si="2"/>
        <v>0</v>
      </c>
      <c r="M27" s="9">
        <f t="shared" si="3"/>
        <v>0</v>
      </c>
    </row>
    <row r="28" spans="1:13" x14ac:dyDescent="0.25">
      <c r="A28" s="7">
        <v>26</v>
      </c>
      <c r="B28" s="7"/>
      <c r="C28" s="7"/>
      <c r="D28" s="6"/>
      <c r="E28" s="6"/>
      <c r="F28" s="6"/>
      <c r="G28" s="4">
        <v>0</v>
      </c>
      <c r="H28" s="4">
        <v>0</v>
      </c>
      <c r="I28" s="4">
        <v>0</v>
      </c>
      <c r="J28" s="8">
        <f t="shared" si="0"/>
        <v>0</v>
      </c>
      <c r="K28" s="8">
        <f t="shared" si="1"/>
        <v>0</v>
      </c>
      <c r="L28" s="8">
        <f t="shared" si="2"/>
        <v>0</v>
      </c>
      <c r="M28" s="9">
        <f t="shared" si="3"/>
        <v>0</v>
      </c>
    </row>
    <row r="29" spans="1:13" x14ac:dyDescent="0.25">
      <c r="A29" s="7">
        <v>27</v>
      </c>
      <c r="B29" s="7"/>
      <c r="C29" s="7"/>
      <c r="D29" s="6"/>
      <c r="E29" s="6"/>
      <c r="F29" s="6"/>
      <c r="G29" s="4">
        <v>0</v>
      </c>
      <c r="H29" s="4">
        <v>0</v>
      </c>
      <c r="I29" s="4">
        <v>0</v>
      </c>
      <c r="J29" s="8">
        <f t="shared" si="0"/>
        <v>0</v>
      </c>
      <c r="K29" s="8">
        <f t="shared" si="1"/>
        <v>0</v>
      </c>
      <c r="L29" s="8">
        <f t="shared" si="2"/>
        <v>0</v>
      </c>
      <c r="M29" s="9">
        <f t="shared" si="3"/>
        <v>0</v>
      </c>
    </row>
    <row r="30" spans="1:13" x14ac:dyDescent="0.25">
      <c r="A30" s="7">
        <v>28</v>
      </c>
      <c r="B30" s="7"/>
      <c r="C30" s="7"/>
      <c r="D30" s="6"/>
      <c r="E30" s="6"/>
      <c r="F30" s="6"/>
      <c r="G30" s="4">
        <v>0</v>
      </c>
      <c r="H30" s="4">
        <v>0</v>
      </c>
      <c r="I30" s="4">
        <v>0</v>
      </c>
      <c r="J30" s="8">
        <f t="shared" si="0"/>
        <v>0</v>
      </c>
      <c r="K30" s="8">
        <f t="shared" si="1"/>
        <v>0</v>
      </c>
      <c r="L30" s="8">
        <f t="shared" si="2"/>
        <v>0</v>
      </c>
      <c r="M30" s="9">
        <f t="shared" si="3"/>
        <v>0</v>
      </c>
    </row>
    <row r="31" spans="1:13" x14ac:dyDescent="0.25">
      <c r="A31" s="7">
        <v>29</v>
      </c>
      <c r="B31" s="7"/>
      <c r="C31" s="7"/>
      <c r="D31" s="6"/>
      <c r="E31" s="6"/>
      <c r="F31" s="6"/>
      <c r="G31" s="4">
        <v>0</v>
      </c>
      <c r="H31" s="4">
        <v>0</v>
      </c>
      <c r="I31" s="4">
        <v>0</v>
      </c>
      <c r="J31" s="8">
        <f t="shared" si="0"/>
        <v>0</v>
      </c>
      <c r="K31" s="8">
        <f t="shared" si="1"/>
        <v>0</v>
      </c>
      <c r="L31" s="8">
        <f t="shared" si="2"/>
        <v>0</v>
      </c>
      <c r="M31" s="9">
        <f t="shared" si="3"/>
        <v>0</v>
      </c>
    </row>
    <row r="32" spans="1:13" x14ac:dyDescent="0.25">
      <c r="A32" s="7">
        <v>30</v>
      </c>
      <c r="B32" s="7"/>
      <c r="C32" s="7"/>
      <c r="D32" s="6"/>
      <c r="E32" s="6"/>
      <c r="F32" s="6"/>
      <c r="G32" s="4">
        <v>0</v>
      </c>
      <c r="H32" s="4">
        <v>0</v>
      </c>
      <c r="I32" s="4">
        <v>0</v>
      </c>
      <c r="J32" s="8">
        <f t="shared" si="0"/>
        <v>0</v>
      </c>
      <c r="K32" s="8">
        <f t="shared" si="1"/>
        <v>0</v>
      </c>
      <c r="L32" s="8">
        <f t="shared" si="2"/>
        <v>0</v>
      </c>
      <c r="M32" s="9">
        <f t="shared" si="3"/>
        <v>0</v>
      </c>
    </row>
  </sheetData>
  <sortState xmlns:xlrd2="http://schemas.microsoft.com/office/spreadsheetml/2017/richdata2" ref="B3:M19">
    <sortCondition descending="1" ref="J3:J19"/>
  </sortState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49"/>
  <sheetViews>
    <sheetView zoomScale="85" zoomScaleNormal="85" zoomScaleSheetLayoutView="75" workbookViewId="0">
      <selection activeCell="I20" sqref="I20"/>
    </sheetView>
  </sheetViews>
  <sheetFormatPr defaultColWidth="9" defaultRowHeight="16.5" x14ac:dyDescent="0.25"/>
  <cols>
    <col min="1" max="1" width="4.25" style="1" bestFit="1" customWidth="1"/>
    <col min="2" max="2" width="16.125" style="1" customWidth="1"/>
    <col min="3" max="13" width="15.625" style="1" customWidth="1"/>
    <col min="14" max="14" width="4.25" style="1" bestFit="1" customWidth="1"/>
    <col min="15" max="16384" width="9" style="1"/>
  </cols>
  <sheetData>
    <row r="1" spans="1:14" ht="32.25" x14ac:dyDescent="0.25">
      <c r="A1" s="18" t="s">
        <v>626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5">
      <c r="A2" s="23" t="s">
        <v>0</v>
      </c>
      <c r="B2" s="21" t="s">
        <v>79</v>
      </c>
      <c r="C2" s="21"/>
      <c r="D2" s="20" t="s">
        <v>1</v>
      </c>
      <c r="E2" s="20"/>
      <c r="F2" s="21" t="s">
        <v>2</v>
      </c>
      <c r="G2" s="21"/>
      <c r="H2" s="21" t="s">
        <v>4</v>
      </c>
      <c r="I2" s="21"/>
      <c r="J2" s="21" t="s">
        <v>3</v>
      </c>
      <c r="K2" s="21"/>
      <c r="L2" s="21" t="s">
        <v>5</v>
      </c>
      <c r="M2" s="21"/>
      <c r="N2" s="23" t="s">
        <v>0</v>
      </c>
    </row>
    <row r="3" spans="1:14" x14ac:dyDescent="0.25">
      <c r="A3" s="23"/>
      <c r="B3" s="10" t="s">
        <v>6</v>
      </c>
      <c r="C3" s="10" t="s">
        <v>7</v>
      </c>
      <c r="D3" s="10" t="s">
        <v>6</v>
      </c>
      <c r="E3" s="10" t="s">
        <v>7</v>
      </c>
      <c r="F3" s="10" t="s">
        <v>6</v>
      </c>
      <c r="G3" s="10" t="s">
        <v>7</v>
      </c>
      <c r="H3" s="10" t="s">
        <v>6</v>
      </c>
      <c r="I3" s="10" t="s">
        <v>7</v>
      </c>
      <c r="J3" s="10" t="s">
        <v>6</v>
      </c>
      <c r="K3" s="10" t="s">
        <v>7</v>
      </c>
      <c r="L3" s="10" t="s">
        <v>6</v>
      </c>
      <c r="M3" s="10" t="s">
        <v>7</v>
      </c>
      <c r="N3" s="23"/>
    </row>
    <row r="4" spans="1:14" x14ac:dyDescent="0.25">
      <c r="A4" s="7">
        <v>1</v>
      </c>
      <c r="B4" s="13" t="s">
        <v>58</v>
      </c>
      <c r="C4" s="13" t="s">
        <v>31</v>
      </c>
      <c r="D4" s="15" t="s">
        <v>444</v>
      </c>
      <c r="E4" s="13" t="s">
        <v>84</v>
      </c>
      <c r="F4" s="15" t="s">
        <v>459</v>
      </c>
      <c r="G4" s="15" t="s">
        <v>260</v>
      </c>
      <c r="H4" s="15" t="s">
        <v>76</v>
      </c>
      <c r="I4" s="15" t="s">
        <v>257</v>
      </c>
      <c r="J4" s="15" t="s">
        <v>8</v>
      </c>
      <c r="K4" s="15" t="s">
        <v>89</v>
      </c>
      <c r="L4" s="13" t="s">
        <v>295</v>
      </c>
      <c r="M4" s="15" t="s">
        <v>192</v>
      </c>
      <c r="N4" s="7">
        <v>1</v>
      </c>
    </row>
    <row r="5" spans="1:14" x14ac:dyDescent="0.25">
      <c r="A5" s="7">
        <v>2</v>
      </c>
      <c r="B5" s="12" t="s">
        <v>59</v>
      </c>
      <c r="C5" s="12" t="s">
        <v>272</v>
      </c>
      <c r="D5" s="12" t="s">
        <v>8</v>
      </c>
      <c r="E5" s="7" t="s">
        <v>82</v>
      </c>
      <c r="F5" s="7" t="s">
        <v>457</v>
      </c>
      <c r="G5" s="12" t="s">
        <v>205</v>
      </c>
      <c r="H5" s="12" t="s">
        <v>474</v>
      </c>
      <c r="I5" s="7" t="s">
        <v>81</v>
      </c>
      <c r="J5" s="12" t="s">
        <v>8</v>
      </c>
      <c r="K5" s="12" t="s">
        <v>250</v>
      </c>
      <c r="L5" s="7" t="s">
        <v>121</v>
      </c>
      <c r="M5" s="12" t="s">
        <v>481</v>
      </c>
      <c r="N5" s="7">
        <v>2</v>
      </c>
    </row>
    <row r="6" spans="1:14" x14ac:dyDescent="0.25">
      <c r="A6" s="7">
        <v>3</v>
      </c>
      <c r="B6" s="7" t="s">
        <v>58</v>
      </c>
      <c r="C6" s="7" t="s">
        <v>34</v>
      </c>
      <c r="D6" s="12" t="s">
        <v>147</v>
      </c>
      <c r="E6" s="12" t="s">
        <v>381</v>
      </c>
      <c r="F6" s="7" t="s">
        <v>121</v>
      </c>
      <c r="G6" s="7" t="s">
        <v>83</v>
      </c>
      <c r="H6" s="12" t="s">
        <v>17</v>
      </c>
      <c r="I6" s="12" t="s">
        <v>255</v>
      </c>
      <c r="J6" s="12" t="s">
        <v>147</v>
      </c>
      <c r="K6" s="12" t="s">
        <v>21</v>
      </c>
      <c r="L6" s="7" t="s">
        <v>328</v>
      </c>
      <c r="M6" s="12" t="s">
        <v>488</v>
      </c>
      <c r="N6" s="7">
        <v>3</v>
      </c>
    </row>
    <row r="7" spans="1:14" x14ac:dyDescent="0.25">
      <c r="A7" s="7">
        <v>4</v>
      </c>
      <c r="B7" s="12" t="s">
        <v>493</v>
      </c>
      <c r="C7" s="12" t="s">
        <v>276</v>
      </c>
      <c r="D7" s="12" t="s">
        <v>8</v>
      </c>
      <c r="E7" s="7" t="s">
        <v>85</v>
      </c>
      <c r="F7" s="7" t="s">
        <v>458</v>
      </c>
      <c r="G7" s="7" t="s">
        <v>90</v>
      </c>
      <c r="H7" s="12" t="s">
        <v>17</v>
      </c>
      <c r="I7" s="12" t="s">
        <v>256</v>
      </c>
      <c r="J7" s="12" t="s">
        <v>482</v>
      </c>
      <c r="K7" s="12" t="s">
        <v>477</v>
      </c>
      <c r="L7" s="12" t="s">
        <v>605</v>
      </c>
      <c r="M7" s="12" t="s">
        <v>20</v>
      </c>
      <c r="N7" s="7">
        <v>4</v>
      </c>
    </row>
    <row r="8" spans="1:14" x14ac:dyDescent="0.25">
      <c r="A8" s="7">
        <v>5</v>
      </c>
      <c r="B8" s="7" t="s">
        <v>16</v>
      </c>
      <c r="C8" s="7" t="s">
        <v>44</v>
      </c>
      <c r="D8" s="12" t="s">
        <v>8</v>
      </c>
      <c r="E8" s="12" t="s">
        <v>33</v>
      </c>
      <c r="F8" s="7" t="s">
        <v>463</v>
      </c>
      <c r="G8" s="12" t="s">
        <v>450</v>
      </c>
      <c r="H8" s="12" t="s">
        <v>475</v>
      </c>
      <c r="I8" s="12" t="s">
        <v>73</v>
      </c>
      <c r="J8" s="12" t="s">
        <v>482</v>
      </c>
      <c r="K8" s="12" t="s">
        <v>478</v>
      </c>
      <c r="L8" s="12" t="s">
        <v>134</v>
      </c>
      <c r="M8" s="12" t="s">
        <v>244</v>
      </c>
      <c r="N8" s="7">
        <v>5</v>
      </c>
    </row>
    <row r="9" spans="1:14" x14ac:dyDescent="0.25">
      <c r="A9" s="7">
        <v>6</v>
      </c>
      <c r="B9" s="7" t="s">
        <v>58</v>
      </c>
      <c r="C9" s="7" t="s">
        <v>32</v>
      </c>
      <c r="D9" s="12" t="s">
        <v>444</v>
      </c>
      <c r="E9" s="12" t="s">
        <v>265</v>
      </c>
      <c r="F9" s="12" t="s">
        <v>462</v>
      </c>
      <c r="G9" s="12" t="s">
        <v>261</v>
      </c>
      <c r="H9" s="12" t="s">
        <v>609</v>
      </c>
      <c r="I9" s="12" t="s">
        <v>29</v>
      </c>
      <c r="J9" s="12" t="s">
        <v>121</v>
      </c>
      <c r="K9" s="12" t="s">
        <v>252</v>
      </c>
      <c r="L9" s="7" t="s">
        <v>605</v>
      </c>
      <c r="M9" s="12" t="s">
        <v>187</v>
      </c>
      <c r="N9" s="7">
        <v>6</v>
      </c>
    </row>
    <row r="10" spans="1:14" x14ac:dyDescent="0.25">
      <c r="A10" s="7">
        <v>7</v>
      </c>
      <c r="B10" s="12" t="s">
        <v>76</v>
      </c>
      <c r="C10" s="12" t="s">
        <v>42</v>
      </c>
      <c r="D10" s="12" t="s">
        <v>445</v>
      </c>
      <c r="E10" s="12" t="s">
        <v>434</v>
      </c>
      <c r="F10" s="7" t="s">
        <v>328</v>
      </c>
      <c r="G10" s="12" t="s">
        <v>209</v>
      </c>
      <c r="H10" s="12" t="s">
        <v>109</v>
      </c>
      <c r="I10" s="12" t="s">
        <v>185</v>
      </c>
      <c r="J10" s="12" t="s">
        <v>8</v>
      </c>
      <c r="K10" s="12" t="s">
        <v>251</v>
      </c>
      <c r="L10" s="7" t="s">
        <v>605</v>
      </c>
      <c r="M10" s="12" t="s">
        <v>615</v>
      </c>
      <c r="N10" s="7">
        <v>7</v>
      </c>
    </row>
    <row r="11" spans="1:14" x14ac:dyDescent="0.25">
      <c r="A11" s="7">
        <v>8</v>
      </c>
      <c r="B11" s="7" t="s">
        <v>61</v>
      </c>
      <c r="C11" s="12" t="s">
        <v>431</v>
      </c>
      <c r="D11" s="12" t="s">
        <v>8</v>
      </c>
      <c r="E11" s="12" t="s">
        <v>435</v>
      </c>
      <c r="F11" s="7" t="s">
        <v>603</v>
      </c>
      <c r="G11" s="12" t="s">
        <v>206</v>
      </c>
      <c r="H11" s="12" t="s">
        <v>58</v>
      </c>
      <c r="I11" s="12" t="s">
        <v>466</v>
      </c>
      <c r="J11" s="12" t="s">
        <v>623</v>
      </c>
      <c r="K11" s="12" t="s">
        <v>249</v>
      </c>
      <c r="L11" s="7" t="s">
        <v>62</v>
      </c>
      <c r="M11" s="7" t="s">
        <v>78</v>
      </c>
      <c r="N11" s="7">
        <v>8</v>
      </c>
    </row>
    <row r="12" spans="1:14" x14ac:dyDescent="0.25">
      <c r="A12" s="7">
        <v>9</v>
      </c>
      <c r="B12" s="7" t="s">
        <v>61</v>
      </c>
      <c r="C12" s="12" t="s">
        <v>53</v>
      </c>
      <c r="D12" s="12" t="s">
        <v>8</v>
      </c>
      <c r="E12" s="12" t="s">
        <v>217</v>
      </c>
      <c r="F12" s="7" t="s">
        <v>602</v>
      </c>
      <c r="G12" s="12" t="s">
        <v>208</v>
      </c>
      <c r="H12" s="12" t="s">
        <v>61</v>
      </c>
      <c r="I12" s="12" t="s">
        <v>467</v>
      </c>
      <c r="J12" s="12" t="s">
        <v>121</v>
      </c>
      <c r="K12" s="12" t="s">
        <v>23</v>
      </c>
      <c r="L12" s="12" t="s">
        <v>131</v>
      </c>
      <c r="M12" s="12" t="s">
        <v>243</v>
      </c>
      <c r="N12" s="7">
        <v>9</v>
      </c>
    </row>
    <row r="13" spans="1:14" x14ac:dyDescent="0.25">
      <c r="A13" s="7">
        <v>10</v>
      </c>
      <c r="B13" s="12" t="s">
        <v>16</v>
      </c>
      <c r="C13" s="12" t="s">
        <v>270</v>
      </c>
      <c r="D13" s="12" t="s">
        <v>138</v>
      </c>
      <c r="E13" s="12" t="s">
        <v>63</v>
      </c>
      <c r="F13" s="12" t="s">
        <v>293</v>
      </c>
      <c r="G13" s="12" t="s">
        <v>262</v>
      </c>
      <c r="H13" s="12" t="s">
        <v>126</v>
      </c>
      <c r="I13" s="12" t="s">
        <v>27</v>
      </c>
      <c r="J13" s="12" t="s">
        <v>295</v>
      </c>
      <c r="K13" s="12" t="s">
        <v>192</v>
      </c>
      <c r="L13" s="12" t="s">
        <v>131</v>
      </c>
      <c r="M13" s="12" t="s">
        <v>242</v>
      </c>
      <c r="N13" s="7">
        <v>10</v>
      </c>
    </row>
    <row r="14" spans="1:14" x14ac:dyDescent="0.25">
      <c r="A14" s="7">
        <v>11</v>
      </c>
      <c r="B14" s="12" t="s">
        <v>147</v>
      </c>
      <c r="C14" s="12" t="s">
        <v>234</v>
      </c>
      <c r="D14" s="12" t="s">
        <v>147</v>
      </c>
      <c r="E14" s="12" t="s">
        <v>219</v>
      </c>
      <c r="F14" s="7" t="s">
        <v>464</v>
      </c>
      <c r="G14" s="12" t="s">
        <v>451</v>
      </c>
      <c r="H14" s="12" t="s">
        <v>61</v>
      </c>
      <c r="I14" s="12" t="s">
        <v>258</v>
      </c>
      <c r="J14" s="12" t="s">
        <v>121</v>
      </c>
      <c r="K14" s="12" t="s">
        <v>481</v>
      </c>
      <c r="L14" s="12" t="s">
        <v>134</v>
      </c>
      <c r="M14" s="12" t="s">
        <v>245</v>
      </c>
      <c r="N14" s="7">
        <v>11</v>
      </c>
    </row>
    <row r="15" spans="1:14" x14ac:dyDescent="0.25">
      <c r="A15" s="7">
        <v>12</v>
      </c>
      <c r="B15" s="12" t="s">
        <v>493</v>
      </c>
      <c r="C15" s="12" t="s">
        <v>433</v>
      </c>
      <c r="D15" s="12" t="s">
        <v>107</v>
      </c>
      <c r="E15" s="12" t="s">
        <v>64</v>
      </c>
      <c r="F15" s="7" t="s">
        <v>460</v>
      </c>
      <c r="G15" s="12" t="s">
        <v>448</v>
      </c>
      <c r="H15" s="12" t="s">
        <v>61</v>
      </c>
      <c r="I15" s="12" t="s">
        <v>70</v>
      </c>
      <c r="J15" s="12" t="s">
        <v>8</v>
      </c>
      <c r="K15" s="12" t="s">
        <v>480</v>
      </c>
      <c r="L15" s="7" t="s">
        <v>121</v>
      </c>
      <c r="M15" s="12" t="s">
        <v>252</v>
      </c>
      <c r="N15" s="7">
        <v>12</v>
      </c>
    </row>
    <row r="16" spans="1:14" x14ac:dyDescent="0.25">
      <c r="A16" s="7">
        <v>13</v>
      </c>
      <c r="B16" s="12" t="s">
        <v>493</v>
      </c>
      <c r="C16" s="12" t="s">
        <v>236</v>
      </c>
      <c r="D16" s="12" t="s">
        <v>444</v>
      </c>
      <c r="E16" s="12" t="s">
        <v>264</v>
      </c>
      <c r="F16" s="12" t="s">
        <v>602</v>
      </c>
      <c r="G16" s="12" t="s">
        <v>566</v>
      </c>
      <c r="H16" s="12" t="s">
        <v>607</v>
      </c>
      <c r="I16" s="12" t="s">
        <v>608</v>
      </c>
      <c r="J16" s="7" t="s">
        <v>622</v>
      </c>
      <c r="K16" s="12" t="s">
        <v>24</v>
      </c>
      <c r="L16" s="7" t="s">
        <v>62</v>
      </c>
      <c r="M16" s="7" t="s">
        <v>77</v>
      </c>
      <c r="N16" s="7">
        <v>13</v>
      </c>
    </row>
    <row r="17" spans="1:14" x14ac:dyDescent="0.25">
      <c r="A17" s="7">
        <v>14</v>
      </c>
      <c r="B17" s="12" t="s">
        <v>493</v>
      </c>
      <c r="C17" s="12" t="s">
        <v>240</v>
      </c>
      <c r="D17" s="12" t="s">
        <v>8</v>
      </c>
      <c r="E17" s="12" t="s">
        <v>224</v>
      </c>
      <c r="F17" s="7" t="s">
        <v>69</v>
      </c>
      <c r="G17" s="12" t="s">
        <v>449</v>
      </c>
      <c r="H17" s="12" t="s">
        <v>61</v>
      </c>
      <c r="I17" s="12" t="s">
        <v>468</v>
      </c>
      <c r="J17" s="12" t="s">
        <v>484</v>
      </c>
      <c r="K17" s="12" t="s">
        <v>189</v>
      </c>
      <c r="L17" s="7" t="s">
        <v>62</v>
      </c>
      <c r="M17" s="12" t="s">
        <v>489</v>
      </c>
      <c r="N17" s="7">
        <v>14</v>
      </c>
    </row>
    <row r="18" spans="1:14" x14ac:dyDescent="0.25">
      <c r="A18" s="7">
        <v>15</v>
      </c>
      <c r="B18" s="7" t="s">
        <v>614</v>
      </c>
      <c r="C18" s="12" t="s">
        <v>358</v>
      </c>
      <c r="D18" s="12" t="s">
        <v>401</v>
      </c>
      <c r="E18" s="12" t="s">
        <v>39</v>
      </c>
      <c r="F18" s="7" t="s">
        <v>61</v>
      </c>
      <c r="G18" s="7" t="s">
        <v>92</v>
      </c>
      <c r="H18" s="12" t="s">
        <v>341</v>
      </c>
      <c r="I18" s="12" t="s">
        <v>22</v>
      </c>
      <c r="J18" s="12" t="s">
        <v>341</v>
      </c>
      <c r="K18" s="12" t="s">
        <v>22</v>
      </c>
      <c r="L18" s="12" t="s">
        <v>134</v>
      </c>
      <c r="M18" s="12" t="s">
        <v>616</v>
      </c>
      <c r="N18" s="7">
        <v>15</v>
      </c>
    </row>
    <row r="19" spans="1:14" x14ac:dyDescent="0.25">
      <c r="A19" s="7">
        <v>16</v>
      </c>
      <c r="B19" s="12" t="s">
        <v>231</v>
      </c>
      <c r="C19" s="12" t="s">
        <v>222</v>
      </c>
      <c r="D19" s="12" t="s">
        <v>8</v>
      </c>
      <c r="E19" s="12" t="s">
        <v>38</v>
      </c>
      <c r="F19" s="7" t="s">
        <v>447</v>
      </c>
      <c r="G19" s="12" t="s">
        <v>456</v>
      </c>
      <c r="H19" s="12" t="s">
        <v>17</v>
      </c>
      <c r="I19" s="12" t="s">
        <v>25</v>
      </c>
      <c r="J19" s="12" t="s">
        <v>295</v>
      </c>
      <c r="K19" s="12" t="s">
        <v>193</v>
      </c>
      <c r="L19" s="12" t="s">
        <v>134</v>
      </c>
      <c r="M19" s="12" t="s">
        <v>617</v>
      </c>
      <c r="N19" s="7">
        <v>16</v>
      </c>
    </row>
    <row r="20" spans="1:14" x14ac:dyDescent="0.25">
      <c r="A20" s="7">
        <v>17</v>
      </c>
      <c r="B20" s="12" t="s">
        <v>107</v>
      </c>
      <c r="C20" s="12" t="s">
        <v>105</v>
      </c>
      <c r="D20" s="12" t="s">
        <v>8</v>
      </c>
      <c r="E20" s="12" t="s">
        <v>436</v>
      </c>
      <c r="F20" s="7" t="s">
        <v>465</v>
      </c>
      <c r="G20" s="12" t="s">
        <v>455</v>
      </c>
      <c r="H20" s="12" t="s">
        <v>61</v>
      </c>
      <c r="I20" s="12" t="s">
        <v>469</v>
      </c>
      <c r="J20" s="12" t="s">
        <v>138</v>
      </c>
      <c r="K20" s="12" t="s">
        <v>479</v>
      </c>
      <c r="L20" s="7" t="s">
        <v>121</v>
      </c>
      <c r="M20" s="12" t="s">
        <v>23</v>
      </c>
      <c r="N20" s="7">
        <v>17</v>
      </c>
    </row>
    <row r="21" spans="1:14" x14ac:dyDescent="0.25">
      <c r="A21" s="7">
        <v>18</v>
      </c>
      <c r="B21" s="7" t="s">
        <v>58</v>
      </c>
      <c r="C21" s="12" t="s">
        <v>43</v>
      </c>
      <c r="D21" s="12" t="s">
        <v>108</v>
      </c>
      <c r="E21" s="12" t="s">
        <v>37</v>
      </c>
      <c r="F21" s="7" t="s">
        <v>604</v>
      </c>
      <c r="G21" s="12" t="s">
        <v>592</v>
      </c>
      <c r="H21" s="12" t="s">
        <v>61</v>
      </c>
      <c r="I21" s="12" t="s">
        <v>470</v>
      </c>
      <c r="J21" s="12" t="s">
        <v>112</v>
      </c>
      <c r="K21" s="12" t="s">
        <v>253</v>
      </c>
      <c r="L21" s="7" t="s">
        <v>62</v>
      </c>
      <c r="M21" s="7" t="s">
        <v>125</v>
      </c>
      <c r="N21" s="7">
        <v>18</v>
      </c>
    </row>
    <row r="22" spans="1:14" x14ac:dyDescent="0.25">
      <c r="A22" s="7">
        <v>19</v>
      </c>
      <c r="B22" s="7" t="s">
        <v>62</v>
      </c>
      <c r="C22" s="7" t="s">
        <v>54</v>
      </c>
      <c r="D22" s="12" t="s">
        <v>138</v>
      </c>
      <c r="E22" s="12" t="s">
        <v>386</v>
      </c>
      <c r="F22" s="12" t="s">
        <v>604</v>
      </c>
      <c r="G22" s="12" t="s">
        <v>593</v>
      </c>
      <c r="H22" s="12" t="s">
        <v>147</v>
      </c>
      <c r="I22" s="12" t="s">
        <v>473</v>
      </c>
      <c r="J22" s="12" t="s">
        <v>622</v>
      </c>
      <c r="K22" s="12" t="s">
        <v>621</v>
      </c>
      <c r="L22" s="7" t="s">
        <v>605</v>
      </c>
      <c r="M22" s="12" t="s">
        <v>618</v>
      </c>
      <c r="N22" s="7">
        <v>19</v>
      </c>
    </row>
    <row r="23" spans="1:14" x14ac:dyDescent="0.25">
      <c r="A23" s="7">
        <v>20</v>
      </c>
      <c r="B23" s="12" t="s">
        <v>493</v>
      </c>
      <c r="C23" s="12" t="s">
        <v>542</v>
      </c>
      <c r="D23" s="12" t="s">
        <v>8</v>
      </c>
      <c r="E23" s="12" t="s">
        <v>268</v>
      </c>
      <c r="F23" s="7" t="s">
        <v>605</v>
      </c>
      <c r="G23" s="12" t="s">
        <v>594</v>
      </c>
      <c r="H23" s="12" t="s">
        <v>61</v>
      </c>
      <c r="I23" s="12" t="s">
        <v>471</v>
      </c>
      <c r="J23" s="12" t="s">
        <v>8</v>
      </c>
      <c r="K23" s="12" t="s">
        <v>254</v>
      </c>
      <c r="L23" s="7" t="s">
        <v>121</v>
      </c>
      <c r="M23" s="12" t="s">
        <v>186</v>
      </c>
      <c r="N23" s="7">
        <v>20</v>
      </c>
    </row>
    <row r="24" spans="1:14" x14ac:dyDescent="0.25">
      <c r="A24" s="7">
        <v>21</v>
      </c>
      <c r="B24" s="7" t="s">
        <v>58</v>
      </c>
      <c r="C24" s="12" t="s">
        <v>52</v>
      </c>
      <c r="D24" s="7" t="s">
        <v>565</v>
      </c>
      <c r="E24" s="12" t="s">
        <v>535</v>
      </c>
      <c r="F24" s="12" t="s">
        <v>416</v>
      </c>
      <c r="G24" s="12" t="s">
        <v>452</v>
      </c>
      <c r="H24" s="12" t="s">
        <v>61</v>
      </c>
      <c r="I24" s="12" t="s">
        <v>199</v>
      </c>
      <c r="J24" s="12" t="s">
        <v>119</v>
      </c>
      <c r="K24" s="12" t="s">
        <v>75</v>
      </c>
      <c r="L24" s="12" t="s">
        <v>131</v>
      </c>
      <c r="M24" s="12" t="s">
        <v>246</v>
      </c>
      <c r="N24" s="7">
        <v>21</v>
      </c>
    </row>
    <row r="25" spans="1:14" x14ac:dyDescent="0.25">
      <c r="A25" s="7">
        <v>22</v>
      </c>
      <c r="B25" s="12" t="s">
        <v>520</v>
      </c>
      <c r="C25" s="12" t="s">
        <v>610</v>
      </c>
      <c r="D25" s="7" t="s">
        <v>588</v>
      </c>
      <c r="E25" s="12" t="s">
        <v>536</v>
      </c>
      <c r="F25" s="12" t="s">
        <v>416</v>
      </c>
      <c r="G25" s="12" t="s">
        <v>453</v>
      </c>
      <c r="H25" s="12" t="s">
        <v>444</v>
      </c>
      <c r="I25" s="12" t="s">
        <v>26</v>
      </c>
      <c r="J25" s="12" t="s">
        <v>8</v>
      </c>
      <c r="K25" s="12" t="s">
        <v>191</v>
      </c>
      <c r="L25" s="12" t="s">
        <v>605</v>
      </c>
      <c r="M25" s="12" t="s">
        <v>547</v>
      </c>
      <c r="N25" s="7">
        <v>22</v>
      </c>
    </row>
    <row r="26" spans="1:14" x14ac:dyDescent="0.25">
      <c r="A26" s="7">
        <v>23</v>
      </c>
      <c r="B26" s="12" t="s">
        <v>107</v>
      </c>
      <c r="C26" s="12" t="s">
        <v>271</v>
      </c>
      <c r="D26" s="7" t="s">
        <v>589</v>
      </c>
      <c r="E26" s="12" t="s">
        <v>537</v>
      </c>
      <c r="F26" s="12" t="s">
        <v>605</v>
      </c>
      <c r="G26" s="12" t="s">
        <v>595</v>
      </c>
      <c r="H26" s="12" t="s">
        <v>152</v>
      </c>
      <c r="I26" s="12" t="s">
        <v>259</v>
      </c>
      <c r="J26" s="12"/>
      <c r="K26" s="12"/>
      <c r="L26" s="12" t="s">
        <v>134</v>
      </c>
      <c r="M26" s="12" t="s">
        <v>549</v>
      </c>
      <c r="N26" s="7">
        <v>23</v>
      </c>
    </row>
    <row r="27" spans="1:14" x14ac:dyDescent="0.25">
      <c r="A27" s="7">
        <v>24</v>
      </c>
      <c r="B27" s="12" t="s">
        <v>521</v>
      </c>
      <c r="C27" s="12" t="s">
        <v>611</v>
      </c>
      <c r="D27" s="12" t="s">
        <v>112</v>
      </c>
      <c r="E27" s="7" t="s">
        <v>93</v>
      </c>
      <c r="F27" s="12" t="s">
        <v>605</v>
      </c>
      <c r="G27" s="12" t="s">
        <v>567</v>
      </c>
      <c r="H27" s="12" t="s">
        <v>61</v>
      </c>
      <c r="I27" s="12" t="s">
        <v>472</v>
      </c>
      <c r="J27" s="12"/>
      <c r="K27" s="12"/>
      <c r="L27" s="7" t="s">
        <v>62</v>
      </c>
      <c r="M27" s="12" t="s">
        <v>247</v>
      </c>
      <c r="N27" s="7">
        <v>24</v>
      </c>
    </row>
    <row r="28" spans="1:14" x14ac:dyDescent="0.25">
      <c r="A28" s="7">
        <v>25</v>
      </c>
      <c r="B28" s="7" t="s">
        <v>67</v>
      </c>
      <c r="C28" s="12" t="s">
        <v>47</v>
      </c>
      <c r="D28" s="7" t="s">
        <v>35</v>
      </c>
      <c r="E28" s="12" t="s">
        <v>36</v>
      </c>
      <c r="F28" s="7" t="s">
        <v>297</v>
      </c>
      <c r="G28" s="12" t="s">
        <v>438</v>
      </c>
      <c r="H28" s="12" t="s">
        <v>112</v>
      </c>
      <c r="I28" s="12" t="s">
        <v>116</v>
      </c>
      <c r="J28" s="12"/>
      <c r="K28" s="12"/>
      <c r="L28" s="7" t="s">
        <v>604</v>
      </c>
      <c r="M28" s="12" t="s">
        <v>619</v>
      </c>
      <c r="N28" s="7">
        <v>25</v>
      </c>
    </row>
    <row r="29" spans="1:14" x14ac:dyDescent="0.25">
      <c r="A29" s="7">
        <v>26</v>
      </c>
      <c r="B29" s="12" t="s">
        <v>607</v>
      </c>
      <c r="C29" s="12" t="s">
        <v>612</v>
      </c>
      <c r="D29" s="7" t="s">
        <v>590</v>
      </c>
      <c r="E29" s="12" t="s">
        <v>40</v>
      </c>
      <c r="F29" s="7" t="s">
        <v>606</v>
      </c>
      <c r="G29" s="12" t="s">
        <v>596</v>
      </c>
      <c r="H29" s="12"/>
      <c r="I29" s="12"/>
      <c r="J29" s="12"/>
      <c r="K29" s="12"/>
      <c r="L29" s="12" t="s">
        <v>131</v>
      </c>
      <c r="M29" s="12" t="s">
        <v>248</v>
      </c>
      <c r="N29" s="7">
        <v>26</v>
      </c>
    </row>
    <row r="30" spans="1:14" x14ac:dyDescent="0.25">
      <c r="A30" s="7">
        <v>27</v>
      </c>
      <c r="B30" s="12" t="s">
        <v>493</v>
      </c>
      <c r="C30" s="12" t="s">
        <v>544</v>
      </c>
      <c r="D30" s="12" t="s">
        <v>8</v>
      </c>
      <c r="E30" s="12" t="s">
        <v>269</v>
      </c>
      <c r="F30" s="7" t="s">
        <v>69</v>
      </c>
      <c r="G30" s="12" t="s">
        <v>454</v>
      </c>
      <c r="H30" s="12"/>
      <c r="I30" s="12"/>
      <c r="J30" s="12"/>
      <c r="K30" s="12"/>
      <c r="L30" s="7" t="s">
        <v>134</v>
      </c>
      <c r="M30" s="12" t="s">
        <v>620</v>
      </c>
      <c r="N30" s="7">
        <v>27</v>
      </c>
    </row>
    <row r="31" spans="1:14" x14ac:dyDescent="0.25">
      <c r="A31" s="7">
        <v>28</v>
      </c>
      <c r="B31" s="7" t="s">
        <v>58</v>
      </c>
      <c r="C31" s="12" t="s">
        <v>49</v>
      </c>
      <c r="D31" s="7" t="s">
        <v>588</v>
      </c>
      <c r="E31" s="12" t="s">
        <v>587</v>
      </c>
      <c r="F31" s="12" t="s">
        <v>604</v>
      </c>
      <c r="G31" s="12" t="s">
        <v>597</v>
      </c>
      <c r="H31" s="12"/>
      <c r="I31" s="12"/>
      <c r="J31" s="12"/>
      <c r="K31" s="12"/>
      <c r="L31" s="12"/>
      <c r="M31" s="12"/>
      <c r="N31" s="7">
        <v>28</v>
      </c>
    </row>
    <row r="32" spans="1:14" x14ac:dyDescent="0.25">
      <c r="A32" s="7">
        <v>29</v>
      </c>
      <c r="B32" s="12" t="s">
        <v>152</v>
      </c>
      <c r="C32" s="12" t="s">
        <v>273</v>
      </c>
      <c r="D32" s="12" t="s">
        <v>147</v>
      </c>
      <c r="E32" s="12" t="s">
        <v>437</v>
      </c>
      <c r="F32" s="12" t="s">
        <v>604</v>
      </c>
      <c r="G32" s="12" t="s">
        <v>598</v>
      </c>
      <c r="H32" s="12"/>
      <c r="I32" s="12"/>
      <c r="J32" s="12"/>
      <c r="K32" s="12"/>
      <c r="L32" s="12"/>
      <c r="M32" s="12"/>
      <c r="N32" s="7">
        <v>29</v>
      </c>
    </row>
    <row r="33" spans="1:14" x14ac:dyDescent="0.25">
      <c r="A33" s="7">
        <v>30</v>
      </c>
      <c r="B33" s="12" t="s">
        <v>521</v>
      </c>
      <c r="C33" s="12" t="s">
        <v>613</v>
      </c>
      <c r="D33" s="12" t="s">
        <v>297</v>
      </c>
      <c r="E33" s="12" t="s">
        <v>438</v>
      </c>
      <c r="F33" s="12" t="s">
        <v>605</v>
      </c>
      <c r="G33" s="12" t="s">
        <v>599</v>
      </c>
      <c r="H33" s="12"/>
      <c r="I33" s="12"/>
      <c r="J33" s="12"/>
      <c r="K33" s="12"/>
      <c r="L33" s="12"/>
      <c r="M33" s="12"/>
      <c r="N33" s="7">
        <v>30</v>
      </c>
    </row>
    <row r="34" spans="1:14" x14ac:dyDescent="0.25">
      <c r="A34" s="7">
        <v>31</v>
      </c>
      <c r="B34" s="12" t="s">
        <v>147</v>
      </c>
      <c r="C34" s="12" t="s">
        <v>432</v>
      </c>
      <c r="D34" s="7" t="s">
        <v>35</v>
      </c>
      <c r="E34" s="12" t="s">
        <v>41</v>
      </c>
      <c r="F34" s="7" t="s">
        <v>19</v>
      </c>
      <c r="G34" s="7" t="s">
        <v>80</v>
      </c>
      <c r="H34" s="12"/>
      <c r="I34" s="12"/>
      <c r="J34" s="12"/>
      <c r="K34" s="12"/>
      <c r="L34" s="12"/>
      <c r="M34" s="12"/>
      <c r="N34" s="7">
        <v>31</v>
      </c>
    </row>
    <row r="35" spans="1:14" x14ac:dyDescent="0.25">
      <c r="A35" s="7">
        <v>32</v>
      </c>
      <c r="B35" s="12" t="s">
        <v>152</v>
      </c>
      <c r="C35" s="12" t="s">
        <v>274</v>
      </c>
      <c r="D35" s="7" t="s">
        <v>565</v>
      </c>
      <c r="E35" s="12" t="s">
        <v>382</v>
      </c>
      <c r="F35" s="12" t="s">
        <v>602</v>
      </c>
      <c r="G35" s="12" t="s">
        <v>600</v>
      </c>
      <c r="H35" s="12"/>
      <c r="I35" s="12"/>
      <c r="J35" s="12"/>
      <c r="K35" s="12"/>
      <c r="L35" s="12"/>
      <c r="M35" s="12"/>
      <c r="N35" s="7">
        <v>32</v>
      </c>
    </row>
    <row r="36" spans="1:14" x14ac:dyDescent="0.25">
      <c r="A36" s="7">
        <v>33</v>
      </c>
      <c r="B36" s="12" t="s">
        <v>152</v>
      </c>
      <c r="C36" s="12" t="s">
        <v>275</v>
      </c>
      <c r="D36" s="7" t="s">
        <v>588</v>
      </c>
      <c r="E36" s="12" t="s">
        <v>538</v>
      </c>
      <c r="F36" s="12" t="s">
        <v>591</v>
      </c>
      <c r="G36" s="12" t="s">
        <v>601</v>
      </c>
      <c r="H36" s="12"/>
      <c r="I36" s="12"/>
      <c r="J36" s="12"/>
      <c r="K36" s="12"/>
      <c r="L36" s="12"/>
      <c r="M36" s="12"/>
      <c r="N36" s="7">
        <v>33</v>
      </c>
    </row>
    <row r="37" spans="1:14" x14ac:dyDescent="0.25">
      <c r="A37" s="7">
        <v>34</v>
      </c>
      <c r="B37" s="7" t="s">
        <v>58</v>
      </c>
      <c r="C37" s="12" t="s">
        <v>45</v>
      </c>
      <c r="D37" s="7" t="s">
        <v>588</v>
      </c>
      <c r="E37" s="12" t="s">
        <v>539</v>
      </c>
      <c r="F37" s="12" t="s">
        <v>602</v>
      </c>
      <c r="G37" s="12" t="s">
        <v>212</v>
      </c>
      <c r="H37" s="12"/>
      <c r="I37" s="12"/>
      <c r="J37" s="12"/>
      <c r="K37" s="12"/>
      <c r="L37" s="12"/>
      <c r="M37" s="12"/>
      <c r="N37" s="7">
        <v>34</v>
      </c>
    </row>
    <row r="38" spans="1:14" x14ac:dyDescent="0.25">
      <c r="A38" s="7">
        <v>35</v>
      </c>
      <c r="B38" s="7" t="s">
        <v>58</v>
      </c>
      <c r="C38" s="12" t="s">
        <v>228</v>
      </c>
      <c r="D38" s="7" t="s">
        <v>35</v>
      </c>
      <c r="E38" s="7" t="s">
        <v>86</v>
      </c>
      <c r="F38" s="7" t="s">
        <v>62</v>
      </c>
      <c r="G38" s="12" t="s">
        <v>91</v>
      </c>
      <c r="H38" s="12"/>
      <c r="I38" s="12"/>
      <c r="J38" s="12"/>
      <c r="K38" s="12"/>
      <c r="L38" s="12"/>
      <c r="M38" s="12"/>
      <c r="N38" s="7">
        <v>35</v>
      </c>
    </row>
    <row r="39" spans="1:14" x14ac:dyDescent="0.25">
      <c r="A39" s="7">
        <v>36</v>
      </c>
      <c r="B39" s="7" t="s">
        <v>61</v>
      </c>
      <c r="C39" s="12" t="s">
        <v>55</v>
      </c>
      <c r="D39" s="12" t="s">
        <v>299</v>
      </c>
      <c r="E39" s="12" t="s">
        <v>221</v>
      </c>
      <c r="F39" s="7" t="s">
        <v>602</v>
      </c>
      <c r="G39" s="12" t="s">
        <v>214</v>
      </c>
      <c r="H39" s="12"/>
      <c r="I39" s="12"/>
      <c r="J39" s="12"/>
      <c r="K39" s="12"/>
      <c r="L39" s="12"/>
      <c r="M39" s="12"/>
      <c r="N39" s="7">
        <v>36</v>
      </c>
    </row>
    <row r="40" spans="1:14" x14ac:dyDescent="0.25">
      <c r="A40" s="7">
        <v>37</v>
      </c>
      <c r="B40" s="7" t="s">
        <v>58</v>
      </c>
      <c r="C40" s="12" t="s">
        <v>179</v>
      </c>
      <c r="D40" s="12" t="s">
        <v>121</v>
      </c>
      <c r="E40" s="12" t="s">
        <v>439</v>
      </c>
      <c r="F40" s="7" t="s">
        <v>124</v>
      </c>
      <c r="G40" s="12" t="s">
        <v>263</v>
      </c>
      <c r="H40" s="12"/>
      <c r="I40" s="12"/>
      <c r="J40" s="12"/>
      <c r="K40" s="12"/>
      <c r="L40" s="12"/>
      <c r="M40" s="12"/>
      <c r="N40" s="7">
        <v>37</v>
      </c>
    </row>
    <row r="41" spans="1:14" x14ac:dyDescent="0.25">
      <c r="A41" s="7">
        <v>38</v>
      </c>
      <c r="B41" s="7" t="s">
        <v>62</v>
      </c>
      <c r="C41" s="12" t="s">
        <v>57</v>
      </c>
      <c r="D41" s="12" t="s">
        <v>8</v>
      </c>
      <c r="E41" s="12" t="s">
        <v>266</v>
      </c>
      <c r="F41" s="7" t="s">
        <v>602</v>
      </c>
      <c r="G41" s="12" t="s">
        <v>572</v>
      </c>
      <c r="H41" s="12"/>
      <c r="I41" s="12"/>
      <c r="J41" s="12"/>
      <c r="K41" s="12"/>
      <c r="L41" s="12"/>
      <c r="M41" s="12"/>
      <c r="N41" s="7">
        <v>38</v>
      </c>
    </row>
    <row r="42" spans="1:14" x14ac:dyDescent="0.25">
      <c r="A42" s="7">
        <v>39</v>
      </c>
      <c r="B42" s="7" t="s">
        <v>58</v>
      </c>
      <c r="C42" s="12" t="s">
        <v>175</v>
      </c>
      <c r="D42" s="12" t="s">
        <v>112</v>
      </c>
      <c r="E42" s="12" t="s">
        <v>66</v>
      </c>
      <c r="F42" s="12"/>
      <c r="G42" s="12"/>
      <c r="H42" s="12"/>
      <c r="I42" s="12"/>
      <c r="J42" s="12"/>
      <c r="K42" s="12"/>
      <c r="L42" s="12"/>
      <c r="M42" s="12"/>
      <c r="N42" s="7">
        <v>39</v>
      </c>
    </row>
    <row r="43" spans="1:14" x14ac:dyDescent="0.25">
      <c r="A43" s="7">
        <v>40</v>
      </c>
      <c r="B43" s="7"/>
      <c r="C43" s="7"/>
      <c r="D43" s="12" t="s">
        <v>8</v>
      </c>
      <c r="E43" s="12" t="s">
        <v>267</v>
      </c>
      <c r="F43" s="12"/>
      <c r="G43" s="12"/>
      <c r="H43" s="12"/>
      <c r="I43" s="12"/>
      <c r="J43" s="12"/>
      <c r="K43" s="12"/>
      <c r="L43" s="12"/>
      <c r="M43" s="12"/>
      <c r="N43" s="7">
        <v>40</v>
      </c>
    </row>
    <row r="44" spans="1:14" x14ac:dyDescent="0.25">
      <c r="A44" s="7">
        <v>41</v>
      </c>
      <c r="B44" s="7"/>
      <c r="C44" s="7"/>
      <c r="D44" s="12" t="s">
        <v>403</v>
      </c>
      <c r="E44" s="12" t="s">
        <v>385</v>
      </c>
      <c r="F44" s="12"/>
      <c r="G44" s="12"/>
      <c r="H44" s="12"/>
      <c r="I44" s="12"/>
      <c r="J44" s="12"/>
      <c r="K44" s="12"/>
      <c r="L44" s="12"/>
      <c r="M44" s="12"/>
      <c r="N44" s="7">
        <v>41</v>
      </c>
    </row>
    <row r="45" spans="1:14" x14ac:dyDescent="0.25">
      <c r="A45" s="7">
        <v>42</v>
      </c>
      <c r="B45" s="7"/>
      <c r="C45" s="7"/>
      <c r="D45" s="12" t="s">
        <v>112</v>
      </c>
      <c r="E45" s="12" t="s">
        <v>440</v>
      </c>
      <c r="F45" s="12"/>
      <c r="G45" s="12"/>
      <c r="H45" s="12"/>
      <c r="I45" s="12"/>
      <c r="J45" s="12"/>
      <c r="K45" s="12"/>
      <c r="L45" s="12"/>
      <c r="M45" s="12"/>
      <c r="N45" s="7">
        <v>42</v>
      </c>
    </row>
    <row r="46" spans="1:14" x14ac:dyDescent="0.25">
      <c r="A46" s="7">
        <v>43</v>
      </c>
      <c r="B46" s="7"/>
      <c r="C46" s="7"/>
      <c r="D46" s="12" t="s">
        <v>8</v>
      </c>
      <c r="E46" s="16" t="s">
        <v>443</v>
      </c>
      <c r="F46" s="12"/>
      <c r="G46" s="12"/>
      <c r="H46" s="12"/>
      <c r="I46" s="12"/>
      <c r="J46" s="12"/>
      <c r="K46" s="12"/>
      <c r="L46" s="12"/>
      <c r="M46" s="12"/>
      <c r="N46" s="7">
        <v>43</v>
      </c>
    </row>
    <row r="47" spans="1:14" x14ac:dyDescent="0.25">
      <c r="A47" s="7">
        <v>44</v>
      </c>
      <c r="B47" s="7"/>
      <c r="C47" s="7"/>
      <c r="D47" s="12" t="s">
        <v>8</v>
      </c>
      <c r="E47" s="12" t="s">
        <v>227</v>
      </c>
      <c r="F47" s="12"/>
      <c r="G47" s="12"/>
      <c r="H47" s="12"/>
      <c r="I47" s="12"/>
      <c r="J47" s="12"/>
      <c r="K47" s="12"/>
      <c r="L47" s="12"/>
      <c r="M47" s="12"/>
      <c r="N47" s="7">
        <v>44</v>
      </c>
    </row>
    <row r="48" spans="1:14" x14ac:dyDescent="0.25">
      <c r="A48" s="7">
        <v>45</v>
      </c>
      <c r="B48" s="7"/>
      <c r="C48" s="7"/>
      <c r="D48" s="12" t="s">
        <v>138</v>
      </c>
      <c r="E48" s="12" t="s">
        <v>441</v>
      </c>
      <c r="F48" s="12"/>
      <c r="G48" s="12"/>
      <c r="H48" s="12"/>
      <c r="I48" s="12"/>
      <c r="J48" s="12"/>
      <c r="K48" s="12"/>
      <c r="L48" s="12"/>
      <c r="M48" s="12"/>
      <c r="N48" s="7">
        <v>45</v>
      </c>
    </row>
    <row r="49" spans="1:14" x14ac:dyDescent="0.25">
      <c r="A49" s="7">
        <v>46</v>
      </c>
      <c r="B49" s="7"/>
      <c r="C49" s="7"/>
      <c r="D49" s="12" t="s">
        <v>444</v>
      </c>
      <c r="E49" s="12" t="s">
        <v>442</v>
      </c>
      <c r="F49" s="12"/>
      <c r="G49" s="12"/>
      <c r="H49" s="12"/>
      <c r="I49" s="12"/>
      <c r="J49" s="12"/>
      <c r="K49" s="12"/>
      <c r="L49" s="12"/>
      <c r="M49" s="12"/>
      <c r="N49" s="7">
        <v>46</v>
      </c>
    </row>
  </sheetData>
  <mergeCells count="9"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3" type="noConversion"/>
  <printOptions horizontalCentered="1"/>
  <pageMargins left="0.35" right="0.35" top="0.56000000000000005" bottom="0.52" header="0.31" footer="0.23"/>
  <pageSetup paperSize="9" scale="64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53"/>
  <sheetViews>
    <sheetView zoomScale="85" zoomScaleNormal="85" zoomScaleSheetLayoutView="75" workbookViewId="0">
      <selection activeCell="B3" sqref="B3:C53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87</v>
      </c>
      <c r="D2" s="5" t="s">
        <v>127</v>
      </c>
      <c r="E2" s="5" t="s">
        <v>278</v>
      </c>
      <c r="F2" s="5" t="s">
        <v>503</v>
      </c>
      <c r="G2" s="3" t="s">
        <v>128</v>
      </c>
      <c r="H2" s="3" t="s">
        <v>279</v>
      </c>
      <c r="I2" s="3" t="s">
        <v>504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3" t="s">
        <v>31</v>
      </c>
      <c r="C3" s="13" t="s">
        <v>58</v>
      </c>
      <c r="D3" s="6">
        <v>3</v>
      </c>
      <c r="E3" s="6">
        <v>3</v>
      </c>
      <c r="F3" s="6">
        <v>1</v>
      </c>
      <c r="G3" s="4">
        <v>20</v>
      </c>
      <c r="H3" s="4">
        <v>20</v>
      </c>
      <c r="I3" s="4">
        <v>32</v>
      </c>
      <c r="J3" s="8">
        <f>SUM(G3:I3)</f>
        <v>72</v>
      </c>
      <c r="K3" s="8">
        <f>LARGE(G3:I3,1)</f>
        <v>32</v>
      </c>
      <c r="L3" s="8">
        <f>LARGE(G3:I3,2)</f>
        <v>20</v>
      </c>
      <c r="M3" s="9">
        <f>SUM(K3:L3)</f>
        <v>52</v>
      </c>
    </row>
    <row r="4" spans="1:13" x14ac:dyDescent="0.25">
      <c r="A4" s="7">
        <v>2</v>
      </c>
      <c r="B4" s="12" t="s">
        <v>272</v>
      </c>
      <c r="C4" s="12" t="s">
        <v>59</v>
      </c>
      <c r="D4" s="6">
        <v>15</v>
      </c>
      <c r="E4" s="6">
        <v>6</v>
      </c>
      <c r="F4" s="6">
        <v>2</v>
      </c>
      <c r="G4" s="4">
        <v>8.0020000000000007</v>
      </c>
      <c r="H4" s="4">
        <v>14.003</v>
      </c>
      <c r="I4" s="4">
        <v>26</v>
      </c>
      <c r="J4" s="8">
        <f>SUM(G4:I4)</f>
        <v>48.005000000000003</v>
      </c>
      <c r="K4" s="8">
        <f>LARGE(G4:I4,1)</f>
        <v>26</v>
      </c>
      <c r="L4" s="8">
        <f>LARGE(G4:I4,2)</f>
        <v>14.003</v>
      </c>
      <c r="M4" s="9">
        <f>SUM(K4:L4)</f>
        <v>40.003</v>
      </c>
    </row>
    <row r="5" spans="1:13" x14ac:dyDescent="0.25">
      <c r="A5" s="7">
        <v>3</v>
      </c>
      <c r="B5" s="7" t="s">
        <v>34</v>
      </c>
      <c r="C5" s="7" t="s">
        <v>58</v>
      </c>
      <c r="D5" s="6">
        <v>11</v>
      </c>
      <c r="E5" s="6">
        <v>1</v>
      </c>
      <c r="F5" s="6"/>
      <c r="G5" s="4">
        <v>8.0060000000000109</v>
      </c>
      <c r="H5" s="4">
        <v>32</v>
      </c>
      <c r="I5" s="4">
        <v>0</v>
      </c>
      <c r="J5" s="8">
        <f>SUM(G5:I5)</f>
        <v>40.006000000000014</v>
      </c>
      <c r="K5" s="8">
        <f>LARGE(G5:I5,1)</f>
        <v>32</v>
      </c>
      <c r="L5" s="8">
        <f>LARGE(G5:I5,2)</f>
        <v>8.0060000000000109</v>
      </c>
      <c r="M5" s="9">
        <f>SUM(K5:L5)</f>
        <v>40.006000000000014</v>
      </c>
    </row>
    <row r="6" spans="1:13" x14ac:dyDescent="0.25">
      <c r="A6" s="7">
        <v>4</v>
      </c>
      <c r="B6" s="12" t="s">
        <v>276</v>
      </c>
      <c r="C6" s="12" t="s">
        <v>493</v>
      </c>
      <c r="D6" s="6">
        <v>22</v>
      </c>
      <c r="E6" s="6">
        <v>5</v>
      </c>
      <c r="F6" s="6">
        <v>3</v>
      </c>
      <c r="G6" s="4">
        <v>4.00999999999999</v>
      </c>
      <c r="H6" s="4">
        <v>14.004</v>
      </c>
      <c r="I6" s="4">
        <v>20</v>
      </c>
      <c r="J6" s="8">
        <f>SUM(G6:I6)</f>
        <v>38.013999999999989</v>
      </c>
      <c r="K6" s="8">
        <f>LARGE(G6:I6,1)</f>
        <v>20</v>
      </c>
      <c r="L6" s="8">
        <f>LARGE(G6:I6,2)</f>
        <v>14.004</v>
      </c>
      <c r="M6" s="9">
        <f>SUM(K6:L6)</f>
        <v>34.003999999999998</v>
      </c>
    </row>
    <row r="7" spans="1:13" x14ac:dyDescent="0.25">
      <c r="A7" s="7">
        <v>5</v>
      </c>
      <c r="B7" s="7" t="s">
        <v>44</v>
      </c>
      <c r="C7" s="7" t="s">
        <v>16</v>
      </c>
      <c r="D7" s="6">
        <v>10</v>
      </c>
      <c r="E7" s="6">
        <v>13</v>
      </c>
      <c r="F7" s="6">
        <v>3</v>
      </c>
      <c r="G7" s="4">
        <v>8.0070000000000103</v>
      </c>
      <c r="H7" s="4">
        <v>8.0039999999999996</v>
      </c>
      <c r="I7" s="4">
        <v>20</v>
      </c>
      <c r="J7" s="8">
        <f>SUM(G7:I7)</f>
        <v>36.01100000000001</v>
      </c>
      <c r="K7" s="8">
        <f>LARGE(G7:I7,1)</f>
        <v>20</v>
      </c>
      <c r="L7" s="8">
        <f>LARGE(G7:I7,2)</f>
        <v>8.0070000000000103</v>
      </c>
      <c r="M7" s="9">
        <f>SUM(K7:L7)</f>
        <v>28.007000000000012</v>
      </c>
    </row>
    <row r="8" spans="1:13" x14ac:dyDescent="0.25">
      <c r="A8" s="7">
        <v>6</v>
      </c>
      <c r="B8" s="7" t="s">
        <v>32</v>
      </c>
      <c r="C8" s="7" t="s">
        <v>58</v>
      </c>
      <c r="D8" s="6">
        <v>13</v>
      </c>
      <c r="E8" s="6">
        <v>7</v>
      </c>
      <c r="F8" s="6">
        <v>9</v>
      </c>
      <c r="G8" s="4">
        <v>8.0030000000000001</v>
      </c>
      <c r="H8" s="4">
        <v>14.002000000000001</v>
      </c>
      <c r="I8" s="4">
        <v>8.0080000000000098</v>
      </c>
      <c r="J8" s="8">
        <f>SUM(G8:I8)</f>
        <v>30.013000000000012</v>
      </c>
      <c r="K8" s="8">
        <f>LARGE(G8:I8,1)</f>
        <v>14.002000000000001</v>
      </c>
      <c r="L8" s="8">
        <f>LARGE(G8:I8,2)</f>
        <v>8.0080000000000098</v>
      </c>
      <c r="M8" s="9">
        <f>SUM(K8:L8)</f>
        <v>22.010000000000012</v>
      </c>
    </row>
    <row r="9" spans="1:13" x14ac:dyDescent="0.25">
      <c r="A9" s="7">
        <v>7</v>
      </c>
      <c r="B9" s="12" t="s">
        <v>42</v>
      </c>
      <c r="C9" s="12" t="s">
        <v>340</v>
      </c>
      <c r="D9" s="6"/>
      <c r="E9" s="6">
        <v>8</v>
      </c>
      <c r="F9" s="6">
        <v>5</v>
      </c>
      <c r="G9" s="4">
        <v>0</v>
      </c>
      <c r="H9" s="4">
        <v>14.000999999999999</v>
      </c>
      <c r="I9" s="4">
        <v>14.004</v>
      </c>
      <c r="J9" s="8">
        <f>SUM(G9:I9)</f>
        <v>28.004999999999999</v>
      </c>
      <c r="K9" s="8">
        <f>LARGE(G9:I9,1)</f>
        <v>14.004</v>
      </c>
      <c r="L9" s="8">
        <f>LARGE(G9:I9,2)</f>
        <v>14.000999999999999</v>
      </c>
      <c r="M9" s="9">
        <f>SUM(K9:L9)</f>
        <v>28.004999999999999</v>
      </c>
    </row>
    <row r="10" spans="1:13" x14ac:dyDescent="0.25">
      <c r="A10" s="7">
        <v>8</v>
      </c>
      <c r="B10" s="12" t="s">
        <v>431</v>
      </c>
      <c r="C10" s="7" t="s">
        <v>61</v>
      </c>
      <c r="D10" s="6"/>
      <c r="E10" s="6">
        <v>2</v>
      </c>
      <c r="F10" s="6"/>
      <c r="G10" s="4">
        <v>0</v>
      </c>
      <c r="H10" s="4">
        <v>26</v>
      </c>
      <c r="I10" s="4">
        <v>0</v>
      </c>
      <c r="J10" s="8">
        <f>SUM(G10:I10)</f>
        <v>26</v>
      </c>
      <c r="K10" s="8">
        <f>LARGE(G10:I10,1)</f>
        <v>26</v>
      </c>
      <c r="L10" s="8">
        <f>LARGE(G10:I10,2)</f>
        <v>0</v>
      </c>
      <c r="M10" s="9">
        <f>SUM(K10:L10)</f>
        <v>26</v>
      </c>
    </row>
    <row r="11" spans="1:13" x14ac:dyDescent="0.25">
      <c r="A11" s="7">
        <v>9</v>
      </c>
      <c r="B11" s="12" t="s">
        <v>53</v>
      </c>
      <c r="C11" s="7" t="s">
        <v>61</v>
      </c>
      <c r="D11" s="6"/>
      <c r="E11" s="6">
        <v>3</v>
      </c>
      <c r="F11" s="6"/>
      <c r="G11" s="4">
        <v>0</v>
      </c>
      <c r="H11" s="4">
        <v>20</v>
      </c>
      <c r="I11" s="4">
        <v>0</v>
      </c>
      <c r="J11" s="8">
        <f>SUM(G11:I11)</f>
        <v>20</v>
      </c>
      <c r="K11" s="8">
        <f>LARGE(G11:I11,1)</f>
        <v>20</v>
      </c>
      <c r="L11" s="8">
        <f>LARGE(G11:I11,2)</f>
        <v>0</v>
      </c>
      <c r="M11" s="9">
        <f>SUM(K11:L11)</f>
        <v>20</v>
      </c>
    </row>
    <row r="12" spans="1:13" x14ac:dyDescent="0.25">
      <c r="A12" s="7">
        <v>10</v>
      </c>
      <c r="B12" s="12" t="s">
        <v>270</v>
      </c>
      <c r="C12" s="12" t="s">
        <v>16</v>
      </c>
      <c r="D12" s="6">
        <v>3</v>
      </c>
      <c r="E12" s="6"/>
      <c r="F12" s="6"/>
      <c r="G12" s="4">
        <v>20</v>
      </c>
      <c r="H12" s="4">
        <v>0</v>
      </c>
      <c r="I12" s="4">
        <v>0</v>
      </c>
      <c r="J12" s="8">
        <f>SUM(G12:I12)</f>
        <v>20</v>
      </c>
      <c r="K12" s="8">
        <f>LARGE(G12:I12,1)</f>
        <v>20</v>
      </c>
      <c r="L12" s="8">
        <f>LARGE(G12:I12,2)</f>
        <v>0</v>
      </c>
      <c r="M12" s="9">
        <f>SUM(K12:L12)</f>
        <v>20</v>
      </c>
    </row>
    <row r="13" spans="1:13" x14ac:dyDescent="0.25">
      <c r="A13" s="7">
        <v>11</v>
      </c>
      <c r="B13" s="12" t="s">
        <v>234</v>
      </c>
      <c r="C13" s="12" t="s">
        <v>147</v>
      </c>
      <c r="D13" s="6"/>
      <c r="E13" s="6">
        <v>18</v>
      </c>
      <c r="F13" s="6">
        <v>7</v>
      </c>
      <c r="G13" s="4">
        <v>0</v>
      </c>
      <c r="H13" s="4">
        <v>4.0149999999999899</v>
      </c>
      <c r="I13" s="4">
        <v>14.002000000000001</v>
      </c>
      <c r="J13" s="8">
        <f>SUM(G13:I13)</f>
        <v>18.016999999999989</v>
      </c>
      <c r="K13" s="8">
        <f>LARGE(G13:I13,1)</f>
        <v>14.002000000000001</v>
      </c>
      <c r="L13" s="8">
        <f>LARGE(G13:I13,2)</f>
        <v>4.0149999999999899</v>
      </c>
      <c r="M13" s="9">
        <f>SUM(K13:L13)</f>
        <v>18.016999999999989</v>
      </c>
    </row>
    <row r="14" spans="1:13" x14ac:dyDescent="0.25">
      <c r="A14" s="7">
        <v>12</v>
      </c>
      <c r="B14" s="12" t="s">
        <v>433</v>
      </c>
      <c r="C14" s="12" t="s">
        <v>493</v>
      </c>
      <c r="D14" s="6"/>
      <c r="E14" s="6">
        <v>20</v>
      </c>
      <c r="F14" s="6">
        <v>8</v>
      </c>
      <c r="G14" s="4">
        <v>0</v>
      </c>
      <c r="H14" s="4">
        <v>4.0129999999999901</v>
      </c>
      <c r="I14" s="4">
        <v>14.000999999999999</v>
      </c>
      <c r="J14" s="8">
        <f>SUM(G14:I14)</f>
        <v>18.013999999999989</v>
      </c>
      <c r="K14" s="8">
        <f>LARGE(G14:I14,1)</f>
        <v>14.000999999999999</v>
      </c>
      <c r="L14" s="8">
        <f>LARGE(G14:I14,2)</f>
        <v>4.0129999999999901</v>
      </c>
      <c r="M14" s="9">
        <f>SUM(K14:L14)</f>
        <v>18.013999999999989</v>
      </c>
    </row>
    <row r="15" spans="1:13" ht="17.25" customHeight="1" x14ac:dyDescent="0.25">
      <c r="A15" s="7">
        <v>13</v>
      </c>
      <c r="B15" s="12" t="s">
        <v>236</v>
      </c>
      <c r="C15" s="12" t="s">
        <v>493</v>
      </c>
      <c r="D15" s="6">
        <v>24</v>
      </c>
      <c r="E15" s="6">
        <v>19</v>
      </c>
      <c r="F15" s="6">
        <v>10</v>
      </c>
      <c r="G15" s="4">
        <v>4.0089999999999897</v>
      </c>
      <c r="H15" s="4">
        <v>4.0139999999999896</v>
      </c>
      <c r="I15" s="4">
        <v>8.0070000000000103</v>
      </c>
      <c r="J15" s="8">
        <f>SUM(G15:I15)</f>
        <v>16.029999999999987</v>
      </c>
      <c r="K15" s="8">
        <f>LARGE(G15:I15,1)</f>
        <v>8.0070000000000103</v>
      </c>
      <c r="L15" s="8">
        <f>LARGE(G15:I15,2)</f>
        <v>4.0139999999999896</v>
      </c>
      <c r="M15" s="9">
        <f>SUM(K15:L15)</f>
        <v>12.021000000000001</v>
      </c>
    </row>
    <row r="16" spans="1:13" x14ac:dyDescent="0.25">
      <c r="A16" s="7">
        <v>14</v>
      </c>
      <c r="B16" s="12" t="s">
        <v>240</v>
      </c>
      <c r="C16" s="12" t="s">
        <v>493</v>
      </c>
      <c r="D16" s="6">
        <v>25</v>
      </c>
      <c r="E16" s="6">
        <v>21</v>
      </c>
      <c r="F16" s="6">
        <v>11</v>
      </c>
      <c r="G16" s="4">
        <v>4.0079999999999902</v>
      </c>
      <c r="H16" s="4">
        <v>4.0119999999999898</v>
      </c>
      <c r="I16" s="4">
        <v>8.0060000000000109</v>
      </c>
      <c r="J16" s="8">
        <f>SUM(G16:I16)</f>
        <v>16.025999999999989</v>
      </c>
      <c r="K16" s="8">
        <f>LARGE(G16:I16,1)</f>
        <v>8.0060000000000109</v>
      </c>
      <c r="L16" s="8">
        <f>LARGE(G16:I16,2)</f>
        <v>4.0119999999999898</v>
      </c>
      <c r="M16" s="9">
        <f>SUM(K16:L16)</f>
        <v>12.018000000000001</v>
      </c>
    </row>
    <row r="17" spans="1:13" x14ac:dyDescent="0.25">
      <c r="A17" s="7">
        <v>15</v>
      </c>
      <c r="B17" s="12" t="s">
        <v>358</v>
      </c>
      <c r="C17" s="7" t="s">
        <v>614</v>
      </c>
      <c r="D17" s="6"/>
      <c r="E17" s="6"/>
      <c r="F17" s="6">
        <v>6</v>
      </c>
      <c r="G17" s="4">
        <v>0</v>
      </c>
      <c r="H17" s="4">
        <v>0</v>
      </c>
      <c r="I17" s="4">
        <v>14.003</v>
      </c>
      <c r="J17" s="8">
        <f>SUM(G17:I17)</f>
        <v>14.003</v>
      </c>
      <c r="K17" s="8">
        <f>LARGE(G17:I17,1)</f>
        <v>14.003</v>
      </c>
      <c r="L17" s="8">
        <f>LARGE(G17:I17,2)</f>
        <v>0</v>
      </c>
      <c r="M17" s="9">
        <f>SUM(K17:L17)</f>
        <v>14.003</v>
      </c>
    </row>
    <row r="18" spans="1:13" x14ac:dyDescent="0.25">
      <c r="A18" s="7">
        <v>16</v>
      </c>
      <c r="B18" s="12" t="s">
        <v>222</v>
      </c>
      <c r="C18" s="12" t="s">
        <v>231</v>
      </c>
      <c r="D18" s="6">
        <v>18</v>
      </c>
      <c r="E18" s="6">
        <v>15</v>
      </c>
      <c r="F18" s="6"/>
      <c r="G18" s="4">
        <v>4.0149999999999899</v>
      </c>
      <c r="H18" s="4">
        <v>8.0020000000000007</v>
      </c>
      <c r="I18" s="4">
        <v>0</v>
      </c>
      <c r="J18" s="8">
        <f>SUM(G18:I18)</f>
        <v>12.016999999999991</v>
      </c>
      <c r="K18" s="8">
        <f>LARGE(G18:I18,1)</f>
        <v>8.0020000000000007</v>
      </c>
      <c r="L18" s="8">
        <f>LARGE(G18:I18,2)</f>
        <v>4.0149999999999899</v>
      </c>
      <c r="M18" s="9">
        <f>SUM(K18:L18)</f>
        <v>12.016999999999991</v>
      </c>
    </row>
    <row r="19" spans="1:13" x14ac:dyDescent="0.25">
      <c r="A19" s="7">
        <v>17</v>
      </c>
      <c r="B19" s="12" t="s">
        <v>105</v>
      </c>
      <c r="C19" s="12" t="s">
        <v>292</v>
      </c>
      <c r="D19" s="6"/>
      <c r="E19" s="6">
        <v>9</v>
      </c>
      <c r="F19" s="6"/>
      <c r="G19" s="4">
        <v>0</v>
      </c>
      <c r="H19" s="4">
        <v>8.0080000000000098</v>
      </c>
      <c r="I19" s="4">
        <v>0</v>
      </c>
      <c r="J19" s="8">
        <f>SUM(G19:I19)</f>
        <v>8.0080000000000098</v>
      </c>
      <c r="K19" s="8">
        <f>LARGE(G19:I19,1)</f>
        <v>8.0080000000000098</v>
      </c>
      <c r="L19" s="8">
        <f>LARGE(G19:I19,2)</f>
        <v>0</v>
      </c>
      <c r="M19" s="9">
        <f>SUM(K19:L19)</f>
        <v>8.0080000000000098</v>
      </c>
    </row>
    <row r="20" spans="1:13" x14ac:dyDescent="0.25">
      <c r="A20" s="7">
        <v>18</v>
      </c>
      <c r="B20" s="12" t="s">
        <v>43</v>
      </c>
      <c r="C20" s="7" t="s">
        <v>58</v>
      </c>
      <c r="D20" s="6"/>
      <c r="E20" s="6">
        <v>10</v>
      </c>
      <c r="F20" s="6"/>
      <c r="G20" s="4">
        <v>0</v>
      </c>
      <c r="H20" s="4">
        <v>8.0070000000000103</v>
      </c>
      <c r="I20" s="4">
        <v>0</v>
      </c>
      <c r="J20" s="8">
        <f>SUM(G20:I20)</f>
        <v>8.0070000000000103</v>
      </c>
      <c r="K20" s="8">
        <f>LARGE(G20:I20,1)</f>
        <v>8.0070000000000103</v>
      </c>
      <c r="L20" s="8">
        <f>LARGE(G20:I20,2)</f>
        <v>0</v>
      </c>
      <c r="M20" s="9">
        <f>SUM(K20:L20)</f>
        <v>8.0070000000000103</v>
      </c>
    </row>
    <row r="21" spans="1:13" x14ac:dyDescent="0.25">
      <c r="A21" s="7">
        <v>19</v>
      </c>
      <c r="B21" s="7" t="s">
        <v>54</v>
      </c>
      <c r="C21" s="7" t="s">
        <v>62</v>
      </c>
      <c r="D21" s="6"/>
      <c r="E21" s="6">
        <v>11</v>
      </c>
      <c r="F21" s="6"/>
      <c r="G21" s="4">
        <v>0</v>
      </c>
      <c r="H21" s="4">
        <v>8.0060000000000109</v>
      </c>
      <c r="I21" s="4">
        <v>0</v>
      </c>
      <c r="J21" s="8">
        <f>SUM(G21:I21)</f>
        <v>8.0060000000000109</v>
      </c>
      <c r="K21" s="8">
        <f>LARGE(G21:I21,1)</f>
        <v>8.0060000000000109</v>
      </c>
      <c r="L21" s="8">
        <f>LARGE(G21:I21,2)</f>
        <v>0</v>
      </c>
      <c r="M21" s="9">
        <f>SUM(K21:L21)</f>
        <v>8.0060000000000109</v>
      </c>
    </row>
    <row r="22" spans="1:13" x14ac:dyDescent="0.25">
      <c r="A22" s="7">
        <v>20</v>
      </c>
      <c r="B22" s="12" t="s">
        <v>542</v>
      </c>
      <c r="C22" s="12" t="s">
        <v>493</v>
      </c>
      <c r="D22" s="6"/>
      <c r="E22" s="6"/>
      <c r="F22" s="6">
        <v>12</v>
      </c>
      <c r="G22" s="4">
        <v>0</v>
      </c>
      <c r="H22" s="4">
        <v>0</v>
      </c>
      <c r="I22" s="4">
        <v>8.0050000000000008</v>
      </c>
      <c r="J22" s="8">
        <f>SUM(G22:I22)</f>
        <v>8.0050000000000008</v>
      </c>
      <c r="K22" s="8">
        <f>LARGE(G22:I22,1)</f>
        <v>8.0050000000000008</v>
      </c>
      <c r="L22" s="8">
        <f>LARGE(G22:I22,2)</f>
        <v>0</v>
      </c>
      <c r="M22" s="9">
        <f>SUM(K22:L22)</f>
        <v>8.0050000000000008</v>
      </c>
    </row>
    <row r="23" spans="1:13" x14ac:dyDescent="0.25">
      <c r="A23" s="7">
        <v>21</v>
      </c>
      <c r="B23" s="12" t="s">
        <v>52</v>
      </c>
      <c r="C23" s="7" t="s">
        <v>58</v>
      </c>
      <c r="D23" s="6"/>
      <c r="E23" s="6">
        <v>12</v>
      </c>
      <c r="F23" s="6"/>
      <c r="G23" s="4">
        <v>0</v>
      </c>
      <c r="H23" s="4">
        <v>8.0050000000000008</v>
      </c>
      <c r="I23" s="4">
        <v>0</v>
      </c>
      <c r="J23" s="8">
        <f>SUM(G23:I23)</f>
        <v>8.0050000000000008</v>
      </c>
      <c r="K23" s="8">
        <f>LARGE(G23:I23,1)</f>
        <v>8.0050000000000008</v>
      </c>
      <c r="L23" s="8">
        <f>LARGE(G23:I23,2)</f>
        <v>0</v>
      </c>
      <c r="M23" s="9">
        <f>SUM(K23:L23)</f>
        <v>8.0050000000000008</v>
      </c>
    </row>
    <row r="24" spans="1:13" x14ac:dyDescent="0.25">
      <c r="A24" s="7">
        <v>22</v>
      </c>
      <c r="B24" s="12" t="s">
        <v>610</v>
      </c>
      <c r="C24" s="12" t="s">
        <v>520</v>
      </c>
      <c r="D24" s="6"/>
      <c r="E24" s="6"/>
      <c r="F24" s="6">
        <v>13</v>
      </c>
      <c r="G24" s="4">
        <v>0</v>
      </c>
      <c r="H24" s="4">
        <v>0</v>
      </c>
      <c r="I24" s="4">
        <v>8.0039999999999996</v>
      </c>
      <c r="J24" s="8">
        <f>SUM(G24:I24)</f>
        <v>8.0039999999999996</v>
      </c>
      <c r="K24" s="8">
        <f>LARGE(G24:I24,1)</f>
        <v>8.0039999999999996</v>
      </c>
      <c r="L24" s="8">
        <f>LARGE(G24:I24,2)</f>
        <v>0</v>
      </c>
      <c r="M24" s="9">
        <f>SUM(K24:L24)</f>
        <v>8.0039999999999996</v>
      </c>
    </row>
    <row r="25" spans="1:13" x14ac:dyDescent="0.25">
      <c r="A25" s="7">
        <v>23</v>
      </c>
      <c r="B25" s="12" t="s">
        <v>271</v>
      </c>
      <c r="C25" s="12" t="s">
        <v>107</v>
      </c>
      <c r="D25" s="6">
        <v>13</v>
      </c>
      <c r="E25" s="6"/>
      <c r="F25" s="6"/>
      <c r="G25" s="4">
        <v>8.0039999999999996</v>
      </c>
      <c r="H25" s="4">
        <v>0</v>
      </c>
      <c r="I25" s="4">
        <v>0</v>
      </c>
      <c r="J25" s="8">
        <f>SUM(G25:I25)</f>
        <v>8.0039999999999996</v>
      </c>
      <c r="K25" s="8">
        <f>LARGE(G25:I25,1)</f>
        <v>8.0039999999999996</v>
      </c>
      <c r="L25" s="8">
        <f>LARGE(G25:I25,2)</f>
        <v>0</v>
      </c>
      <c r="M25" s="9">
        <f>SUM(K25:L25)</f>
        <v>8.0039999999999996</v>
      </c>
    </row>
    <row r="26" spans="1:13" x14ac:dyDescent="0.25">
      <c r="A26" s="7">
        <v>24</v>
      </c>
      <c r="B26" s="12" t="s">
        <v>611</v>
      </c>
      <c r="C26" s="12" t="s">
        <v>521</v>
      </c>
      <c r="D26" s="6"/>
      <c r="E26" s="6"/>
      <c r="F26" s="6">
        <v>14</v>
      </c>
      <c r="G26" s="4">
        <v>0</v>
      </c>
      <c r="H26" s="4">
        <v>0</v>
      </c>
      <c r="I26" s="4">
        <v>8.0030000000000001</v>
      </c>
      <c r="J26" s="8">
        <f>SUM(G26:I26)</f>
        <v>8.0030000000000001</v>
      </c>
      <c r="K26" s="8">
        <f>LARGE(G26:I26,1)</f>
        <v>8.0030000000000001</v>
      </c>
      <c r="L26" s="8">
        <f>LARGE(G26:I26,2)</f>
        <v>0</v>
      </c>
      <c r="M26" s="9">
        <f>SUM(K26:L26)</f>
        <v>8.0030000000000001</v>
      </c>
    </row>
    <row r="27" spans="1:13" x14ac:dyDescent="0.25">
      <c r="A27" s="7">
        <v>25</v>
      </c>
      <c r="B27" s="12" t="s">
        <v>47</v>
      </c>
      <c r="C27" s="7" t="s">
        <v>67</v>
      </c>
      <c r="D27" s="6"/>
      <c r="E27" s="6">
        <v>14</v>
      </c>
      <c r="F27" s="6"/>
      <c r="G27" s="4">
        <v>0</v>
      </c>
      <c r="H27" s="4">
        <v>8.0030000000000001</v>
      </c>
      <c r="I27" s="4">
        <v>0</v>
      </c>
      <c r="J27" s="8">
        <f>SUM(G27:I27)</f>
        <v>8.0030000000000001</v>
      </c>
      <c r="K27" s="8">
        <f>LARGE(G27:I27,1)</f>
        <v>8.0030000000000001</v>
      </c>
      <c r="L27" s="8">
        <f>LARGE(G27:I27,2)</f>
        <v>0</v>
      </c>
      <c r="M27" s="9">
        <f>SUM(K27:L27)</f>
        <v>8.0030000000000001</v>
      </c>
    </row>
    <row r="28" spans="1:13" x14ac:dyDescent="0.25">
      <c r="A28" s="7">
        <v>26</v>
      </c>
      <c r="B28" s="12" t="s">
        <v>612</v>
      </c>
      <c r="C28" s="12" t="s">
        <v>607</v>
      </c>
      <c r="D28" s="6"/>
      <c r="E28" s="6"/>
      <c r="F28" s="6">
        <v>15</v>
      </c>
      <c r="G28" s="4">
        <v>0</v>
      </c>
      <c r="H28" s="4">
        <v>0</v>
      </c>
      <c r="I28" s="4">
        <v>8.0020000000000007</v>
      </c>
      <c r="J28" s="8">
        <f>SUM(G28:I28)</f>
        <v>8.0020000000000007</v>
      </c>
      <c r="K28" s="8">
        <f>LARGE(G28:I28,1)</f>
        <v>8.0020000000000007</v>
      </c>
      <c r="L28" s="8">
        <f>LARGE(G28:I28,2)</f>
        <v>0</v>
      </c>
      <c r="M28" s="9">
        <f>SUM(K28:L28)</f>
        <v>8.0020000000000007</v>
      </c>
    </row>
    <row r="29" spans="1:13" x14ac:dyDescent="0.25">
      <c r="A29" s="7">
        <v>27</v>
      </c>
      <c r="B29" s="12" t="s">
        <v>544</v>
      </c>
      <c r="C29" s="12" t="s">
        <v>493</v>
      </c>
      <c r="D29" s="6"/>
      <c r="E29" s="6"/>
      <c r="F29" s="6">
        <v>16</v>
      </c>
      <c r="G29" s="4">
        <v>0</v>
      </c>
      <c r="H29" s="4">
        <v>0</v>
      </c>
      <c r="I29" s="4">
        <v>8.0009999999999994</v>
      </c>
      <c r="J29" s="8">
        <f>SUM(G29:I29)</f>
        <v>8.0009999999999994</v>
      </c>
      <c r="K29" s="8">
        <f>LARGE(G29:I29,1)</f>
        <v>8.0009999999999994</v>
      </c>
      <c r="L29" s="8">
        <f>LARGE(G29:I29,2)</f>
        <v>0</v>
      </c>
      <c r="M29" s="9">
        <f>SUM(K29:L29)</f>
        <v>8.0009999999999994</v>
      </c>
    </row>
    <row r="30" spans="1:13" x14ac:dyDescent="0.25">
      <c r="A30" s="7">
        <v>28</v>
      </c>
      <c r="B30" s="12" t="s">
        <v>49</v>
      </c>
      <c r="C30" s="7" t="s">
        <v>58</v>
      </c>
      <c r="D30" s="6"/>
      <c r="E30" s="6">
        <v>16</v>
      </c>
      <c r="F30" s="6"/>
      <c r="G30" s="4">
        <v>0</v>
      </c>
      <c r="H30" s="4">
        <v>8.0009999999999994</v>
      </c>
      <c r="I30" s="4">
        <v>0</v>
      </c>
      <c r="J30" s="8">
        <f>SUM(G30:I30)</f>
        <v>8.0009999999999994</v>
      </c>
      <c r="K30" s="8">
        <f>LARGE(G30:I30,1)</f>
        <v>8.0009999999999994</v>
      </c>
      <c r="L30" s="8">
        <f>LARGE(G30:I30,2)</f>
        <v>0</v>
      </c>
      <c r="M30" s="9">
        <f>SUM(K30:L30)</f>
        <v>8.0009999999999994</v>
      </c>
    </row>
    <row r="31" spans="1:13" x14ac:dyDescent="0.25">
      <c r="A31" s="7">
        <v>29</v>
      </c>
      <c r="B31" s="12" t="s">
        <v>273</v>
      </c>
      <c r="C31" s="12" t="s">
        <v>152</v>
      </c>
      <c r="D31" s="6">
        <v>16</v>
      </c>
      <c r="E31" s="6"/>
      <c r="F31" s="6"/>
      <c r="G31" s="4">
        <v>8.0009999999999994</v>
      </c>
      <c r="H31" s="4">
        <v>0</v>
      </c>
      <c r="I31" s="4">
        <v>0</v>
      </c>
      <c r="J31" s="8">
        <f>SUM(G31:I31)</f>
        <v>8.0009999999999994</v>
      </c>
      <c r="K31" s="8">
        <f>LARGE(G31:I31,1)</f>
        <v>8.0009999999999994</v>
      </c>
      <c r="L31" s="8">
        <f>LARGE(G31:I31,2)</f>
        <v>0</v>
      </c>
      <c r="M31" s="9">
        <f>SUM(K31:L31)</f>
        <v>8.0009999999999994</v>
      </c>
    </row>
    <row r="32" spans="1:13" x14ac:dyDescent="0.25">
      <c r="A32" s="7">
        <v>30</v>
      </c>
      <c r="B32" s="12" t="s">
        <v>613</v>
      </c>
      <c r="C32" s="12" t="s">
        <v>521</v>
      </c>
      <c r="D32" s="6"/>
      <c r="E32" s="6"/>
      <c r="F32" s="6">
        <v>17</v>
      </c>
      <c r="G32" s="4">
        <v>0</v>
      </c>
      <c r="H32" s="4">
        <v>0</v>
      </c>
      <c r="I32" s="4">
        <v>4.0159999999999902</v>
      </c>
      <c r="J32" s="8">
        <f>SUM(G32:I32)</f>
        <v>4.0159999999999902</v>
      </c>
      <c r="K32" s="8">
        <f>LARGE(G32:I32,1)</f>
        <v>4.0159999999999902</v>
      </c>
      <c r="L32" s="8">
        <f>LARGE(G32:I32,2)</f>
        <v>0</v>
      </c>
      <c r="M32" s="9">
        <f>SUM(K32:L32)</f>
        <v>4.0159999999999902</v>
      </c>
    </row>
    <row r="33" spans="1:13" x14ac:dyDescent="0.25">
      <c r="A33" s="7">
        <v>31</v>
      </c>
      <c r="B33" s="12" t="s">
        <v>432</v>
      </c>
      <c r="C33" s="12" t="s">
        <v>147</v>
      </c>
      <c r="D33" s="6"/>
      <c r="E33" s="6">
        <v>17</v>
      </c>
      <c r="F33" s="6"/>
      <c r="G33" s="4">
        <v>0</v>
      </c>
      <c r="H33" s="4">
        <v>4.0159999999999902</v>
      </c>
      <c r="I33" s="4">
        <v>0</v>
      </c>
      <c r="J33" s="8">
        <f>SUM(G33:I33)</f>
        <v>4.0159999999999902</v>
      </c>
      <c r="K33" s="8">
        <f>LARGE(G33:I33,1)</f>
        <v>4.0159999999999902</v>
      </c>
      <c r="L33" s="8">
        <f>LARGE(G33:I33,2)</f>
        <v>0</v>
      </c>
      <c r="M33" s="9">
        <f>SUM(K33:L33)</f>
        <v>4.0159999999999902</v>
      </c>
    </row>
    <row r="34" spans="1:13" x14ac:dyDescent="0.25">
      <c r="A34" s="7">
        <v>32</v>
      </c>
      <c r="B34" s="12" t="s">
        <v>274</v>
      </c>
      <c r="C34" s="12" t="s">
        <v>152</v>
      </c>
      <c r="D34" s="6">
        <v>17</v>
      </c>
      <c r="E34" s="6"/>
      <c r="F34" s="6"/>
      <c r="G34" s="4">
        <v>4.0159999999999902</v>
      </c>
      <c r="H34" s="4">
        <v>0</v>
      </c>
      <c r="I34" s="4">
        <v>0</v>
      </c>
      <c r="J34" s="8">
        <f>SUM(G34:I34)</f>
        <v>4.0159999999999902</v>
      </c>
      <c r="K34" s="8">
        <f>LARGE(G34:I34,1)</f>
        <v>4.0159999999999902</v>
      </c>
      <c r="L34" s="8">
        <f>LARGE(G34:I34,2)</f>
        <v>0</v>
      </c>
      <c r="M34" s="9">
        <f>SUM(K34:L34)</f>
        <v>4.0159999999999902</v>
      </c>
    </row>
    <row r="35" spans="1:13" x14ac:dyDescent="0.25">
      <c r="A35" s="7">
        <v>33</v>
      </c>
      <c r="B35" s="12" t="s">
        <v>275</v>
      </c>
      <c r="C35" s="12" t="s">
        <v>152</v>
      </c>
      <c r="D35" s="6">
        <v>19</v>
      </c>
      <c r="E35" s="6"/>
      <c r="F35" s="6"/>
      <c r="G35" s="4">
        <v>4.0129999999999901</v>
      </c>
      <c r="H35" s="4">
        <v>0</v>
      </c>
      <c r="I35" s="4">
        <v>0</v>
      </c>
      <c r="J35" s="8">
        <f>SUM(G35:I35)</f>
        <v>4.0129999999999901</v>
      </c>
      <c r="K35" s="8">
        <f>LARGE(G35:I35,1)</f>
        <v>4.0129999999999901</v>
      </c>
      <c r="L35" s="8">
        <f>LARGE(G35:I35,2)</f>
        <v>0</v>
      </c>
      <c r="M35" s="9">
        <f>SUM(K35:L35)</f>
        <v>4.0129999999999901</v>
      </c>
    </row>
    <row r="36" spans="1:13" x14ac:dyDescent="0.25">
      <c r="A36" s="7">
        <v>34</v>
      </c>
      <c r="B36" s="12" t="s">
        <v>45</v>
      </c>
      <c r="C36" s="7" t="s">
        <v>58</v>
      </c>
      <c r="D36" s="6"/>
      <c r="E36" s="6">
        <v>22</v>
      </c>
      <c r="F36" s="6"/>
      <c r="G36" s="4">
        <v>0</v>
      </c>
      <c r="H36" s="4">
        <v>4.0109999999999904</v>
      </c>
      <c r="I36" s="4">
        <v>0</v>
      </c>
      <c r="J36" s="8">
        <f>SUM(G36:I36)</f>
        <v>4.0109999999999904</v>
      </c>
      <c r="K36" s="8">
        <f>LARGE(G36:I36,1)</f>
        <v>4.0109999999999904</v>
      </c>
      <c r="L36" s="8">
        <f>LARGE(G36:I36,2)</f>
        <v>0</v>
      </c>
      <c r="M36" s="9">
        <f>SUM(K36:L36)</f>
        <v>4.0109999999999904</v>
      </c>
    </row>
    <row r="37" spans="1:13" x14ac:dyDescent="0.25">
      <c r="A37" s="7">
        <v>35</v>
      </c>
      <c r="B37" s="12" t="s">
        <v>228</v>
      </c>
      <c r="C37" s="7" t="s">
        <v>58</v>
      </c>
      <c r="D37" s="6">
        <v>22</v>
      </c>
      <c r="E37" s="6"/>
      <c r="F37" s="6"/>
      <c r="G37" s="4">
        <v>4.0109999999999904</v>
      </c>
      <c r="H37" s="4">
        <v>0</v>
      </c>
      <c r="I37" s="4">
        <v>0</v>
      </c>
      <c r="J37" s="8">
        <f>SUM(G37:I37)</f>
        <v>4.0109999999999904</v>
      </c>
      <c r="K37" s="8">
        <f>LARGE(G37:I37,1)</f>
        <v>4.0109999999999904</v>
      </c>
      <c r="L37" s="8">
        <f>LARGE(G37:I37,2)</f>
        <v>0</v>
      </c>
      <c r="M37" s="9">
        <f>SUM(K37:L37)</f>
        <v>4.0109999999999904</v>
      </c>
    </row>
    <row r="38" spans="1:13" x14ac:dyDescent="0.25">
      <c r="A38" s="7">
        <v>36</v>
      </c>
      <c r="B38" s="12" t="s">
        <v>55</v>
      </c>
      <c r="C38" s="7" t="s">
        <v>61</v>
      </c>
      <c r="D38" s="6"/>
      <c r="E38" s="6">
        <v>23</v>
      </c>
      <c r="F38" s="6"/>
      <c r="G38" s="4">
        <v>0</v>
      </c>
      <c r="H38" s="4">
        <v>4.00999999999999</v>
      </c>
      <c r="I38" s="4">
        <v>0</v>
      </c>
      <c r="J38" s="8">
        <f>SUM(G38:I38)</f>
        <v>4.00999999999999</v>
      </c>
      <c r="K38" s="8">
        <f>LARGE(G38:I38,1)</f>
        <v>4.00999999999999</v>
      </c>
      <c r="L38" s="8">
        <f>LARGE(G38:I38,2)</f>
        <v>0</v>
      </c>
      <c r="M38" s="9">
        <f>SUM(K38:L38)</f>
        <v>4.00999999999999</v>
      </c>
    </row>
    <row r="39" spans="1:13" x14ac:dyDescent="0.25">
      <c r="A39" s="7">
        <v>37</v>
      </c>
      <c r="B39" s="12" t="s">
        <v>179</v>
      </c>
      <c r="C39" s="7" t="s">
        <v>58</v>
      </c>
      <c r="D39" s="6"/>
      <c r="E39" s="6">
        <v>24</v>
      </c>
      <c r="F39" s="6"/>
      <c r="G39" s="4">
        <v>0</v>
      </c>
      <c r="H39" s="4">
        <v>4.0089999999999897</v>
      </c>
      <c r="I39" s="4">
        <v>0</v>
      </c>
      <c r="J39" s="8">
        <f>SUM(G39:I39)</f>
        <v>4.0089999999999897</v>
      </c>
      <c r="K39" s="8">
        <f>LARGE(G39:I39,1)</f>
        <v>4.0089999999999897</v>
      </c>
      <c r="L39" s="8">
        <f>LARGE(G39:I39,2)</f>
        <v>0</v>
      </c>
      <c r="M39" s="9">
        <f>SUM(K39:L39)</f>
        <v>4.0089999999999897</v>
      </c>
    </row>
    <row r="40" spans="1:13" x14ac:dyDescent="0.25">
      <c r="A40" s="7">
        <v>38</v>
      </c>
      <c r="B40" s="12" t="s">
        <v>57</v>
      </c>
      <c r="C40" s="7" t="s">
        <v>62</v>
      </c>
      <c r="D40" s="6"/>
      <c r="E40" s="6">
        <v>25</v>
      </c>
      <c r="F40" s="6"/>
      <c r="G40" s="4">
        <v>0</v>
      </c>
      <c r="H40" s="4">
        <v>4.0079999999999902</v>
      </c>
      <c r="I40" s="4">
        <v>0</v>
      </c>
      <c r="J40" s="8">
        <f>SUM(G40:I40)</f>
        <v>4.0079999999999902</v>
      </c>
      <c r="K40" s="8">
        <f>LARGE(G40:I40,1)</f>
        <v>4.0079999999999902</v>
      </c>
      <c r="L40" s="8">
        <f>LARGE(G40:I40,2)</f>
        <v>0</v>
      </c>
      <c r="M40" s="9">
        <f>SUM(K40:L40)</f>
        <v>4.0079999999999902</v>
      </c>
    </row>
    <row r="41" spans="1:13" x14ac:dyDescent="0.25">
      <c r="A41" s="7">
        <v>39</v>
      </c>
      <c r="B41" s="12" t="s">
        <v>175</v>
      </c>
      <c r="C41" s="7" t="s">
        <v>58</v>
      </c>
      <c r="D41" s="6"/>
      <c r="E41" s="6">
        <v>26</v>
      </c>
      <c r="F41" s="6"/>
      <c r="G41" s="4">
        <v>0</v>
      </c>
      <c r="H41" s="4">
        <v>4.0069999999999899</v>
      </c>
      <c r="I41" s="4">
        <v>0</v>
      </c>
      <c r="J41" s="8">
        <f>SUM(G41:I41)</f>
        <v>4.0069999999999899</v>
      </c>
      <c r="K41" s="8">
        <f>LARGE(G41:I41,1)</f>
        <v>4.0069999999999899</v>
      </c>
      <c r="L41" s="8">
        <f>LARGE(G41:I41,2)</f>
        <v>0</v>
      </c>
      <c r="M41" s="9">
        <f>SUM(K41:L41)</f>
        <v>4.0069999999999899</v>
      </c>
    </row>
    <row r="42" spans="1:13" x14ac:dyDescent="0.25">
      <c r="A42" s="7">
        <v>40</v>
      </c>
      <c r="B42" s="7"/>
      <c r="C42" s="7"/>
      <c r="D42" s="6"/>
      <c r="E42" s="6"/>
      <c r="F42" s="6"/>
      <c r="G42" s="4"/>
      <c r="H42" s="4"/>
      <c r="I42" s="4"/>
      <c r="J42" s="8"/>
      <c r="K42" s="8"/>
      <c r="L42" s="8"/>
      <c r="M42" s="9"/>
    </row>
    <row r="43" spans="1:13" x14ac:dyDescent="0.25">
      <c r="A43" s="7">
        <v>41</v>
      </c>
      <c r="B43" s="12"/>
      <c r="C43" s="12"/>
      <c r="D43" s="6"/>
      <c r="E43" s="6"/>
      <c r="F43" s="6"/>
      <c r="G43" s="4"/>
      <c r="H43" s="4"/>
      <c r="I43" s="4"/>
      <c r="J43" s="8"/>
      <c r="K43" s="8"/>
      <c r="L43" s="8"/>
      <c r="M43" s="9"/>
    </row>
    <row r="44" spans="1:13" x14ac:dyDescent="0.25">
      <c r="A44" s="7">
        <v>42</v>
      </c>
      <c r="B44" s="12"/>
      <c r="C44" s="12"/>
      <c r="D44" s="6"/>
      <c r="E44" s="6"/>
      <c r="F44" s="6"/>
      <c r="G44" s="4"/>
      <c r="H44" s="4"/>
      <c r="I44" s="4"/>
      <c r="J44" s="8"/>
      <c r="K44" s="8"/>
      <c r="L44" s="8"/>
      <c r="M44" s="9"/>
    </row>
    <row r="45" spans="1:13" x14ac:dyDescent="0.25">
      <c r="A45" s="7">
        <v>43</v>
      </c>
      <c r="B45" s="7"/>
      <c r="C45" s="7"/>
      <c r="D45" s="6"/>
      <c r="E45" s="6"/>
      <c r="F45" s="6"/>
      <c r="G45" s="4"/>
      <c r="H45" s="4"/>
      <c r="I45" s="4"/>
      <c r="J45" s="8"/>
      <c r="K45" s="8"/>
      <c r="L45" s="8"/>
      <c r="M45" s="9"/>
    </row>
    <row r="46" spans="1:13" x14ac:dyDescent="0.25">
      <c r="A46" s="7">
        <v>44</v>
      </c>
      <c r="B46" s="12"/>
      <c r="C46" s="12"/>
      <c r="D46" s="6"/>
      <c r="E46" s="6"/>
      <c r="F46" s="6"/>
      <c r="G46" s="4"/>
      <c r="H46" s="4"/>
      <c r="I46" s="4"/>
      <c r="J46" s="8"/>
      <c r="K46" s="8"/>
      <c r="L46" s="8"/>
      <c r="M46" s="9"/>
    </row>
    <row r="47" spans="1:13" x14ac:dyDescent="0.25">
      <c r="A47" s="7">
        <v>45</v>
      </c>
      <c r="B47" s="12"/>
      <c r="C47" s="12"/>
      <c r="D47" s="6"/>
      <c r="E47" s="6"/>
      <c r="F47" s="6"/>
      <c r="G47" s="4"/>
      <c r="H47" s="4"/>
      <c r="I47" s="4"/>
      <c r="J47" s="8"/>
      <c r="K47" s="8"/>
      <c r="L47" s="8"/>
      <c r="M47" s="9"/>
    </row>
    <row r="48" spans="1:13" x14ac:dyDescent="0.25">
      <c r="A48" s="7">
        <v>46</v>
      </c>
      <c r="B48" s="7"/>
      <c r="C48" s="7"/>
      <c r="D48" s="6"/>
      <c r="E48" s="6"/>
      <c r="F48" s="6"/>
      <c r="G48" s="4"/>
      <c r="H48" s="4"/>
      <c r="I48" s="4"/>
      <c r="J48" s="8"/>
      <c r="K48" s="8"/>
      <c r="L48" s="8"/>
      <c r="M48" s="9"/>
    </row>
    <row r="49" spans="1:13" x14ac:dyDescent="0.25">
      <c r="A49" s="7">
        <v>47</v>
      </c>
      <c r="B49" s="12"/>
      <c r="C49" s="7"/>
      <c r="D49" s="6"/>
      <c r="E49" s="6"/>
      <c r="F49" s="6"/>
      <c r="G49" s="4"/>
      <c r="H49" s="4"/>
      <c r="I49" s="4"/>
      <c r="J49" s="8"/>
      <c r="K49" s="8"/>
      <c r="L49" s="8"/>
      <c r="M49" s="9"/>
    </row>
    <row r="50" spans="1:13" x14ac:dyDescent="0.25">
      <c r="A50" s="7">
        <v>48</v>
      </c>
      <c r="B50" s="7"/>
      <c r="C50" s="7"/>
      <c r="D50" s="6"/>
      <c r="E50" s="6"/>
      <c r="F50" s="6"/>
      <c r="G50" s="4"/>
      <c r="H50" s="4"/>
      <c r="I50" s="4"/>
      <c r="J50" s="8"/>
      <c r="K50" s="8"/>
      <c r="L50" s="8"/>
      <c r="M50" s="9"/>
    </row>
    <row r="51" spans="1:13" x14ac:dyDescent="0.25">
      <c r="A51" s="7">
        <v>49</v>
      </c>
      <c r="B51" s="7"/>
      <c r="C51" s="7"/>
      <c r="D51" s="6"/>
      <c r="E51" s="6"/>
      <c r="F51" s="6"/>
      <c r="G51" s="4"/>
      <c r="H51" s="4"/>
      <c r="I51" s="4"/>
      <c r="J51" s="8"/>
      <c r="K51" s="8"/>
      <c r="L51" s="8"/>
      <c r="M51" s="9"/>
    </row>
    <row r="52" spans="1:13" x14ac:dyDescent="0.25">
      <c r="A52" s="7">
        <v>50</v>
      </c>
      <c r="B52" s="7"/>
      <c r="C52" s="7"/>
      <c r="D52" s="6"/>
      <c r="E52" s="6"/>
      <c r="F52" s="6"/>
      <c r="G52" s="4"/>
      <c r="H52" s="4"/>
      <c r="I52" s="4"/>
      <c r="J52" s="8"/>
      <c r="K52" s="8"/>
      <c r="L52" s="8"/>
      <c r="M52" s="9"/>
    </row>
    <row r="53" spans="1:13" x14ac:dyDescent="0.25">
      <c r="A53" s="7">
        <v>51</v>
      </c>
      <c r="B53" s="7"/>
      <c r="C53" s="7"/>
      <c r="D53" s="6"/>
      <c r="E53" s="6"/>
      <c r="F53" s="6"/>
      <c r="G53" s="4"/>
      <c r="H53" s="4"/>
      <c r="I53" s="4"/>
      <c r="J53" s="8"/>
      <c r="K53" s="8"/>
      <c r="L53" s="8"/>
      <c r="M53" s="9"/>
    </row>
  </sheetData>
  <sortState xmlns:xlrd2="http://schemas.microsoft.com/office/spreadsheetml/2017/richdata2" ref="B3:M42">
    <sortCondition descending="1" ref="J3:J42"/>
  </sortState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60"/>
  <sheetViews>
    <sheetView zoomScale="85" zoomScaleNormal="85" zoomScaleSheetLayoutView="75" workbookViewId="0">
      <selection activeCell="B3" sqref="B3:C51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5" width="9" style="1"/>
    <col min="17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87</v>
      </c>
      <c r="D2" s="5" t="s">
        <v>127</v>
      </c>
      <c r="E2" s="5" t="s">
        <v>278</v>
      </c>
      <c r="F2" s="5" t="s">
        <v>503</v>
      </c>
      <c r="G2" s="3" t="s">
        <v>128</v>
      </c>
      <c r="H2" s="3" t="s">
        <v>279</v>
      </c>
      <c r="I2" s="3" t="s">
        <v>504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3" t="s">
        <v>84</v>
      </c>
      <c r="C3" s="15" t="s">
        <v>444</v>
      </c>
      <c r="D3" s="6">
        <v>3</v>
      </c>
      <c r="E3" s="6">
        <v>3</v>
      </c>
      <c r="F3" s="6">
        <v>2</v>
      </c>
      <c r="G3" s="4">
        <v>20</v>
      </c>
      <c r="H3" s="4">
        <v>20</v>
      </c>
      <c r="I3" s="4">
        <v>26</v>
      </c>
      <c r="J3" s="8">
        <f>SUM(G3:I3)</f>
        <v>66</v>
      </c>
      <c r="K3" s="8">
        <f>LARGE(G3:I3,1)</f>
        <v>26</v>
      </c>
      <c r="L3" s="8">
        <f>LARGE(G3:I3,2)</f>
        <v>20</v>
      </c>
      <c r="M3" s="9">
        <f>SUM(K3:L3)</f>
        <v>46</v>
      </c>
    </row>
    <row r="4" spans="1:13" x14ac:dyDescent="0.25">
      <c r="A4" s="7">
        <v>2</v>
      </c>
      <c r="B4" s="7" t="s">
        <v>82</v>
      </c>
      <c r="C4" s="12" t="s">
        <v>8</v>
      </c>
      <c r="D4" s="6">
        <v>9</v>
      </c>
      <c r="E4" s="6">
        <v>1</v>
      </c>
      <c r="F4" s="6">
        <v>3</v>
      </c>
      <c r="G4" s="4">
        <v>8.0080000000000098</v>
      </c>
      <c r="H4" s="4">
        <v>32</v>
      </c>
      <c r="I4" s="4">
        <v>20</v>
      </c>
      <c r="J4" s="8">
        <f>SUM(G4:I4)</f>
        <v>60.00800000000001</v>
      </c>
      <c r="K4" s="8">
        <f>LARGE(G4:I4,1)</f>
        <v>32</v>
      </c>
      <c r="L4" s="8">
        <f>LARGE(G4:I4,2)</f>
        <v>20</v>
      </c>
      <c r="M4" s="9">
        <f>SUM(K4:L4)</f>
        <v>52</v>
      </c>
    </row>
    <row r="5" spans="1:13" x14ac:dyDescent="0.25">
      <c r="A5" s="7">
        <v>3</v>
      </c>
      <c r="B5" s="12" t="s">
        <v>381</v>
      </c>
      <c r="C5" s="12" t="s">
        <v>147</v>
      </c>
      <c r="D5" s="6"/>
      <c r="E5" s="6">
        <v>8</v>
      </c>
      <c r="F5" s="6">
        <v>1</v>
      </c>
      <c r="G5" s="4">
        <v>0</v>
      </c>
      <c r="H5" s="4">
        <v>14.000999999999999</v>
      </c>
      <c r="I5" s="4">
        <v>32</v>
      </c>
      <c r="J5" s="8">
        <f>SUM(G5:I5)</f>
        <v>46.000999999999998</v>
      </c>
      <c r="K5" s="8">
        <f>LARGE(G5:I5,1)</f>
        <v>32</v>
      </c>
      <c r="L5" s="8">
        <f>LARGE(G5:I5,2)</f>
        <v>14.000999999999999</v>
      </c>
      <c r="M5" s="9">
        <f>SUM(K5:L5)</f>
        <v>46.000999999999998</v>
      </c>
    </row>
    <row r="6" spans="1:13" x14ac:dyDescent="0.25">
      <c r="A6" s="7">
        <v>4</v>
      </c>
      <c r="B6" s="7" t="s">
        <v>85</v>
      </c>
      <c r="C6" s="12" t="s">
        <v>8</v>
      </c>
      <c r="D6" s="6">
        <v>12</v>
      </c>
      <c r="E6" s="6">
        <v>5</v>
      </c>
      <c r="F6" s="6">
        <v>3</v>
      </c>
      <c r="G6" s="4">
        <v>8.0050000000000008</v>
      </c>
      <c r="H6" s="4">
        <v>14.004</v>
      </c>
      <c r="I6" s="4">
        <v>20</v>
      </c>
      <c r="J6" s="8">
        <f>SUM(G6:I6)</f>
        <v>42.009</v>
      </c>
      <c r="K6" s="8">
        <f>LARGE(G6:I6,1)</f>
        <v>20</v>
      </c>
      <c r="L6" s="8">
        <f>LARGE(G6:I6,2)</f>
        <v>14.004</v>
      </c>
      <c r="M6" s="9">
        <f>SUM(K6:L6)</f>
        <v>34.003999999999998</v>
      </c>
    </row>
    <row r="7" spans="1:13" x14ac:dyDescent="0.25">
      <c r="A7" s="7">
        <v>5</v>
      </c>
      <c r="B7" s="12" t="s">
        <v>33</v>
      </c>
      <c r="C7" s="12" t="s">
        <v>8</v>
      </c>
      <c r="D7" s="6"/>
      <c r="E7" s="6">
        <v>2</v>
      </c>
      <c r="F7" s="6">
        <v>6</v>
      </c>
      <c r="G7" s="4">
        <v>0</v>
      </c>
      <c r="H7" s="4">
        <v>26</v>
      </c>
      <c r="I7" s="4">
        <v>14.003</v>
      </c>
      <c r="J7" s="8">
        <f>SUM(G7:I7)</f>
        <v>40.003</v>
      </c>
      <c r="K7" s="8">
        <f>LARGE(G7:I7,1)</f>
        <v>26</v>
      </c>
      <c r="L7" s="8">
        <f>LARGE(G7:I7,2)</f>
        <v>14.003</v>
      </c>
      <c r="M7" s="9">
        <f>SUM(K7:L7)</f>
        <v>40.003</v>
      </c>
    </row>
    <row r="8" spans="1:13" x14ac:dyDescent="0.25">
      <c r="A8" s="7">
        <v>6</v>
      </c>
      <c r="B8" s="12" t="s">
        <v>265</v>
      </c>
      <c r="C8" s="12" t="s">
        <v>444</v>
      </c>
      <c r="D8" s="6">
        <v>22</v>
      </c>
      <c r="E8" s="6">
        <v>3</v>
      </c>
      <c r="F8" s="6">
        <v>7</v>
      </c>
      <c r="G8" s="4">
        <v>4.0109999999999904</v>
      </c>
      <c r="H8" s="4">
        <v>20</v>
      </c>
      <c r="I8" s="4">
        <v>14.002000000000001</v>
      </c>
      <c r="J8" s="8">
        <f>SUM(G8:I8)</f>
        <v>38.012999999999991</v>
      </c>
      <c r="K8" s="8">
        <f>LARGE(G8:I8,1)</f>
        <v>20</v>
      </c>
      <c r="L8" s="8">
        <f>LARGE(G8:I8,2)</f>
        <v>14.002000000000001</v>
      </c>
      <c r="M8" s="9">
        <f>SUM(K8:L8)</f>
        <v>34.002000000000002</v>
      </c>
    </row>
    <row r="9" spans="1:13" x14ac:dyDescent="0.25">
      <c r="A9" s="7">
        <v>7</v>
      </c>
      <c r="B9" s="12" t="s">
        <v>434</v>
      </c>
      <c r="C9" s="12" t="s">
        <v>445</v>
      </c>
      <c r="D9" s="6"/>
      <c r="E9" s="6">
        <v>6</v>
      </c>
      <c r="F9" s="6">
        <v>5</v>
      </c>
      <c r="G9" s="4">
        <v>0</v>
      </c>
      <c r="H9" s="4">
        <v>14.003</v>
      </c>
      <c r="I9" s="4">
        <v>14.004</v>
      </c>
      <c r="J9" s="8">
        <f>SUM(G9:I9)</f>
        <v>28.006999999999998</v>
      </c>
      <c r="K9" s="8">
        <f>LARGE(G9:I9,1)</f>
        <v>14.004</v>
      </c>
      <c r="L9" s="8">
        <f>LARGE(G9:I9,2)</f>
        <v>14.003</v>
      </c>
      <c r="M9" s="9">
        <f>SUM(K9:L9)</f>
        <v>28.006999999999998</v>
      </c>
    </row>
    <row r="10" spans="1:13" x14ac:dyDescent="0.25">
      <c r="A10" s="7">
        <v>8</v>
      </c>
      <c r="B10" s="12" t="s">
        <v>435</v>
      </c>
      <c r="C10" s="12" t="s">
        <v>8</v>
      </c>
      <c r="D10" s="6"/>
      <c r="E10" s="6">
        <v>13</v>
      </c>
      <c r="F10" s="6">
        <v>8</v>
      </c>
      <c r="G10" s="4">
        <v>0</v>
      </c>
      <c r="H10" s="4">
        <v>8.0039999999999996</v>
      </c>
      <c r="I10" s="4">
        <v>14.000999999999999</v>
      </c>
      <c r="J10" s="8">
        <f>SUM(G10:I10)</f>
        <v>22.004999999999999</v>
      </c>
      <c r="K10" s="8">
        <f>LARGE(G10:I10,1)</f>
        <v>14.000999999999999</v>
      </c>
      <c r="L10" s="8">
        <f>LARGE(G10:I10,2)</f>
        <v>8.0039999999999996</v>
      </c>
      <c r="M10" s="9">
        <f>SUM(K10:L10)</f>
        <v>22.004999999999999</v>
      </c>
    </row>
    <row r="11" spans="1:13" x14ac:dyDescent="0.25">
      <c r="A11" s="7">
        <v>9</v>
      </c>
      <c r="B11" s="12" t="s">
        <v>217</v>
      </c>
      <c r="C11" s="12" t="s">
        <v>8</v>
      </c>
      <c r="D11" s="6">
        <v>16</v>
      </c>
      <c r="E11" s="6">
        <v>15</v>
      </c>
      <c r="F11" s="6">
        <v>19</v>
      </c>
      <c r="G11" s="4">
        <v>8.0009999999999994</v>
      </c>
      <c r="H11" s="4">
        <v>8.0020000000000007</v>
      </c>
      <c r="I11" s="4">
        <v>4.0139999999999896</v>
      </c>
      <c r="J11" s="8">
        <f>SUM(G11:I11)</f>
        <v>20.016999999999989</v>
      </c>
      <c r="K11" s="8">
        <f>LARGE(G11:I11,1)</f>
        <v>8.0020000000000007</v>
      </c>
      <c r="L11" s="8">
        <f>LARGE(G11:I11,2)</f>
        <v>8.0009999999999994</v>
      </c>
      <c r="M11" s="9">
        <f>SUM(K11:L11)</f>
        <v>16.003</v>
      </c>
    </row>
    <row r="12" spans="1:13" x14ac:dyDescent="0.25">
      <c r="A12" s="7">
        <v>10</v>
      </c>
      <c r="B12" s="12" t="s">
        <v>63</v>
      </c>
      <c r="C12" s="12" t="s">
        <v>138</v>
      </c>
      <c r="D12" s="6"/>
      <c r="E12" s="6">
        <v>11</v>
      </c>
      <c r="F12" s="6">
        <v>11</v>
      </c>
      <c r="G12" s="4">
        <v>0</v>
      </c>
      <c r="H12" s="4">
        <v>8.0060000000000109</v>
      </c>
      <c r="I12" s="4">
        <v>8.0060000000000109</v>
      </c>
      <c r="J12" s="8">
        <f>SUM(G12:I12)</f>
        <v>16.012000000000022</v>
      </c>
      <c r="K12" s="8">
        <f>LARGE(G12:I12,1)</f>
        <v>8.0060000000000109</v>
      </c>
      <c r="L12" s="8">
        <f>LARGE(G12:I12,2)</f>
        <v>8.0060000000000109</v>
      </c>
      <c r="M12" s="9">
        <f>SUM(K12:L12)</f>
        <v>16.012000000000022</v>
      </c>
    </row>
    <row r="13" spans="1:13" x14ac:dyDescent="0.25">
      <c r="A13" s="7">
        <v>11</v>
      </c>
      <c r="B13" s="12" t="s">
        <v>219</v>
      </c>
      <c r="C13" s="12" t="s">
        <v>147</v>
      </c>
      <c r="D13" s="6"/>
      <c r="E13" s="6">
        <v>10</v>
      </c>
      <c r="F13" s="6">
        <v>14</v>
      </c>
      <c r="G13" s="4">
        <v>0</v>
      </c>
      <c r="H13" s="4">
        <v>8.0070000000000103</v>
      </c>
      <c r="I13" s="4">
        <v>8.0030000000000001</v>
      </c>
      <c r="J13" s="8">
        <f>SUM(G13:I13)</f>
        <v>16.010000000000012</v>
      </c>
      <c r="K13" s="8">
        <f>LARGE(G13:I13,1)</f>
        <v>8.0070000000000103</v>
      </c>
      <c r="L13" s="8">
        <f>LARGE(G13:I13,2)</f>
        <v>8.0030000000000001</v>
      </c>
      <c r="M13" s="9">
        <f>SUM(K13:L13)</f>
        <v>16.010000000000012</v>
      </c>
    </row>
    <row r="14" spans="1:13" x14ac:dyDescent="0.25">
      <c r="A14" s="7">
        <v>12</v>
      </c>
      <c r="B14" s="12" t="s">
        <v>64</v>
      </c>
      <c r="C14" s="12" t="s">
        <v>292</v>
      </c>
      <c r="D14" s="6"/>
      <c r="E14" s="6">
        <v>7</v>
      </c>
      <c r="F14" s="6"/>
      <c r="G14" s="4">
        <v>0</v>
      </c>
      <c r="H14" s="4">
        <v>14.002000000000001</v>
      </c>
      <c r="I14" s="4">
        <v>0</v>
      </c>
      <c r="J14" s="8">
        <f>SUM(G14:I14)</f>
        <v>14.002000000000001</v>
      </c>
      <c r="K14" s="8">
        <f>LARGE(G14:I14,1)</f>
        <v>14.002000000000001</v>
      </c>
      <c r="L14" s="8">
        <f>LARGE(G14:I14,2)</f>
        <v>0</v>
      </c>
      <c r="M14" s="9">
        <f>SUM(K14:L14)</f>
        <v>14.002000000000001</v>
      </c>
    </row>
    <row r="15" spans="1:13" ht="17.25" customHeight="1" x14ac:dyDescent="0.25">
      <c r="A15" s="7">
        <v>13</v>
      </c>
      <c r="B15" s="12" t="s">
        <v>264</v>
      </c>
      <c r="C15" s="12" t="s">
        <v>444</v>
      </c>
      <c r="D15" s="6">
        <v>17</v>
      </c>
      <c r="E15" s="6">
        <v>9</v>
      </c>
      <c r="F15" s="6"/>
      <c r="G15" s="4">
        <v>4.0159999999999902</v>
      </c>
      <c r="H15" s="4">
        <v>8.0080000000000098</v>
      </c>
      <c r="I15" s="4">
        <v>0</v>
      </c>
      <c r="J15" s="8">
        <f>SUM(G15:I15)</f>
        <v>12.024000000000001</v>
      </c>
      <c r="K15" s="8">
        <f>LARGE(G15:I15,1)</f>
        <v>8.0080000000000098</v>
      </c>
      <c r="L15" s="8">
        <f>LARGE(G15:I15,2)</f>
        <v>4.0159999999999902</v>
      </c>
      <c r="M15" s="9">
        <f>SUM(K15:L15)</f>
        <v>12.024000000000001</v>
      </c>
    </row>
    <row r="16" spans="1:13" x14ac:dyDescent="0.25">
      <c r="A16" s="7">
        <v>14</v>
      </c>
      <c r="B16" s="12" t="s">
        <v>224</v>
      </c>
      <c r="C16" s="12" t="s">
        <v>8</v>
      </c>
      <c r="D16" s="6"/>
      <c r="E16" s="6">
        <v>12</v>
      </c>
      <c r="F16" s="6">
        <v>17</v>
      </c>
      <c r="G16" s="4">
        <v>0</v>
      </c>
      <c r="H16" s="4">
        <v>8.0050000000000008</v>
      </c>
      <c r="I16" s="4">
        <v>4.0159999999999902</v>
      </c>
      <c r="J16" s="8">
        <f>SUM(G16:I16)</f>
        <v>12.02099999999999</v>
      </c>
      <c r="K16" s="8">
        <f>LARGE(G16:I16,1)</f>
        <v>8.0050000000000008</v>
      </c>
      <c r="L16" s="8">
        <f>LARGE(G16:I16,2)</f>
        <v>4.0159999999999902</v>
      </c>
      <c r="M16" s="9">
        <f>SUM(K16:L16)</f>
        <v>12.02099999999999</v>
      </c>
    </row>
    <row r="17" spans="1:13" x14ac:dyDescent="0.25">
      <c r="A17" s="7">
        <v>15</v>
      </c>
      <c r="B17" s="12" t="s">
        <v>39</v>
      </c>
      <c r="C17" s="12" t="s">
        <v>401</v>
      </c>
      <c r="D17" s="6"/>
      <c r="E17" s="6">
        <v>22</v>
      </c>
      <c r="F17" s="6">
        <v>9</v>
      </c>
      <c r="G17" s="4">
        <v>0</v>
      </c>
      <c r="H17" s="4">
        <v>4.0109999999999904</v>
      </c>
      <c r="I17" s="4">
        <v>8.0080000000000098</v>
      </c>
      <c r="J17" s="8">
        <f>SUM(G17:I17)</f>
        <v>12.019</v>
      </c>
      <c r="K17" s="8">
        <f>LARGE(G17:I17,1)</f>
        <v>8.0080000000000098</v>
      </c>
      <c r="L17" s="8">
        <f>LARGE(G17:I17,2)</f>
        <v>4.0109999999999904</v>
      </c>
      <c r="M17" s="9">
        <f>SUM(K17:L17)</f>
        <v>12.019</v>
      </c>
    </row>
    <row r="18" spans="1:13" x14ac:dyDescent="0.25">
      <c r="A18" s="7">
        <v>17</v>
      </c>
      <c r="B18" s="12" t="s">
        <v>38</v>
      </c>
      <c r="C18" s="12" t="s">
        <v>8</v>
      </c>
      <c r="D18" s="6"/>
      <c r="E18" s="6">
        <v>17</v>
      </c>
      <c r="F18" s="6">
        <v>15</v>
      </c>
      <c r="G18" s="4">
        <v>0</v>
      </c>
      <c r="H18" s="4">
        <v>4.0159999999999902</v>
      </c>
      <c r="I18" s="4">
        <v>8.0020000000000007</v>
      </c>
      <c r="J18" s="8">
        <f>SUM(G18:I18)</f>
        <v>12.01799999999999</v>
      </c>
      <c r="K18" s="8">
        <f>LARGE(G18:I18,1)</f>
        <v>8.0020000000000007</v>
      </c>
      <c r="L18" s="8">
        <f>LARGE(G18:I18,2)</f>
        <v>4.0159999999999902</v>
      </c>
      <c r="M18" s="9">
        <f>SUM(K18:L18)</f>
        <v>12.01799999999999</v>
      </c>
    </row>
    <row r="19" spans="1:13" x14ac:dyDescent="0.25">
      <c r="A19" s="7">
        <v>18</v>
      </c>
      <c r="B19" s="12" t="s">
        <v>436</v>
      </c>
      <c r="C19" s="12" t="s">
        <v>8</v>
      </c>
      <c r="D19" s="6"/>
      <c r="E19" s="6">
        <v>16</v>
      </c>
      <c r="F19" s="6">
        <v>21</v>
      </c>
      <c r="G19" s="4">
        <v>0</v>
      </c>
      <c r="H19" s="4">
        <v>8.0009999999999994</v>
      </c>
      <c r="I19" s="4">
        <v>4.0119999999999898</v>
      </c>
      <c r="J19" s="8">
        <f>SUM(G19:I19)</f>
        <v>12.012999999999989</v>
      </c>
      <c r="K19" s="8">
        <f>LARGE(G19:I19,1)</f>
        <v>8.0009999999999994</v>
      </c>
      <c r="L19" s="8">
        <f>LARGE(G19:I19,2)</f>
        <v>4.0119999999999898</v>
      </c>
      <c r="M19" s="9">
        <f>SUM(K19:L19)</f>
        <v>12.012999999999989</v>
      </c>
    </row>
    <row r="20" spans="1:13" x14ac:dyDescent="0.25">
      <c r="A20" s="7">
        <v>19</v>
      </c>
      <c r="B20" s="12" t="s">
        <v>37</v>
      </c>
      <c r="C20" s="12" t="s">
        <v>404</v>
      </c>
      <c r="D20" s="6"/>
      <c r="E20" s="6">
        <v>23</v>
      </c>
      <c r="F20" s="6">
        <v>23</v>
      </c>
      <c r="G20" s="4">
        <v>0</v>
      </c>
      <c r="H20" s="4">
        <v>4.00999999999999</v>
      </c>
      <c r="I20" s="4">
        <v>4.00999999999999</v>
      </c>
      <c r="J20" s="8">
        <f>SUM(G20:I20)</f>
        <v>8.01999999999998</v>
      </c>
      <c r="K20" s="8">
        <f>LARGE(G20:I20,1)</f>
        <v>4.00999999999999</v>
      </c>
      <c r="L20" s="8">
        <f>LARGE(G20:I20,2)</f>
        <v>4.00999999999999</v>
      </c>
      <c r="M20" s="9">
        <f>SUM(K20:L20)</f>
        <v>8.01999999999998</v>
      </c>
    </row>
    <row r="21" spans="1:13" x14ac:dyDescent="0.25">
      <c r="A21" s="7">
        <v>20</v>
      </c>
      <c r="B21" s="12" t="s">
        <v>386</v>
      </c>
      <c r="C21" s="12" t="s">
        <v>138</v>
      </c>
      <c r="D21" s="6"/>
      <c r="E21" s="6">
        <v>21</v>
      </c>
      <c r="F21" s="6">
        <v>25</v>
      </c>
      <c r="G21" s="4">
        <v>0</v>
      </c>
      <c r="H21" s="4">
        <v>4.0119999999999898</v>
      </c>
      <c r="I21" s="4">
        <v>4.0079999999999902</v>
      </c>
      <c r="J21" s="8">
        <f>SUM(G21:I21)</f>
        <v>8.01999999999998</v>
      </c>
      <c r="K21" s="8">
        <f>LARGE(G21:I21,1)</f>
        <v>4.0119999999999898</v>
      </c>
      <c r="L21" s="8">
        <f>LARGE(G21:I21,2)</f>
        <v>4.0079999999999902</v>
      </c>
      <c r="M21" s="9">
        <f>SUM(K21:L21)</f>
        <v>8.01999999999998</v>
      </c>
    </row>
    <row r="22" spans="1:13" x14ac:dyDescent="0.25">
      <c r="A22" s="7">
        <v>21</v>
      </c>
      <c r="B22" s="12" t="s">
        <v>268</v>
      </c>
      <c r="C22" s="12" t="s">
        <v>8</v>
      </c>
      <c r="D22" s="6">
        <v>28</v>
      </c>
      <c r="E22" s="6">
        <v>20</v>
      </c>
      <c r="F22" s="6"/>
      <c r="G22" s="4">
        <v>4</v>
      </c>
      <c r="H22" s="4">
        <v>4.0129999999999901</v>
      </c>
      <c r="I22" s="4">
        <v>0</v>
      </c>
      <c r="J22" s="8">
        <f>SUM(G22:I22)</f>
        <v>8.012999999999991</v>
      </c>
      <c r="K22" s="8">
        <f>LARGE(G22:I22,1)</f>
        <v>4.0129999999999901</v>
      </c>
      <c r="L22" s="8">
        <f>LARGE(G22:I22,2)</f>
        <v>4</v>
      </c>
      <c r="M22" s="9">
        <f>SUM(K22:L22)</f>
        <v>8.012999999999991</v>
      </c>
    </row>
    <row r="23" spans="1:13" x14ac:dyDescent="0.25">
      <c r="A23" s="7">
        <v>22</v>
      </c>
      <c r="B23" s="12" t="s">
        <v>535</v>
      </c>
      <c r="C23" s="7" t="s">
        <v>565</v>
      </c>
      <c r="D23" s="6"/>
      <c r="E23" s="6"/>
      <c r="F23" s="6">
        <v>10</v>
      </c>
      <c r="G23" s="4">
        <v>0</v>
      </c>
      <c r="H23" s="4">
        <v>0</v>
      </c>
      <c r="I23" s="4">
        <v>8.0070000000000103</v>
      </c>
      <c r="J23" s="8">
        <f>SUM(G23:I23)</f>
        <v>8.0070000000000103</v>
      </c>
      <c r="K23" s="8">
        <f>LARGE(G23:I23,1)</f>
        <v>8.0070000000000103</v>
      </c>
      <c r="L23" s="8">
        <f>LARGE(G23:I23,2)</f>
        <v>0</v>
      </c>
      <c r="M23" s="9">
        <f>SUM(K23:L23)</f>
        <v>8.0070000000000103</v>
      </c>
    </row>
    <row r="24" spans="1:13" x14ac:dyDescent="0.25">
      <c r="A24" s="7">
        <v>23</v>
      </c>
      <c r="B24" s="12" t="s">
        <v>536</v>
      </c>
      <c r="C24" s="7" t="s">
        <v>588</v>
      </c>
      <c r="D24" s="6"/>
      <c r="E24" s="6"/>
      <c r="F24" s="6">
        <v>12</v>
      </c>
      <c r="G24" s="4">
        <v>0</v>
      </c>
      <c r="H24" s="4">
        <v>0</v>
      </c>
      <c r="I24" s="4">
        <v>8.0050000000000008</v>
      </c>
      <c r="J24" s="8">
        <f>SUM(G24:I24)</f>
        <v>8.0050000000000008</v>
      </c>
      <c r="K24" s="8">
        <f>LARGE(G24:I24,1)</f>
        <v>8.0050000000000008</v>
      </c>
      <c r="L24" s="8">
        <f>LARGE(G24:I24,2)</f>
        <v>0</v>
      </c>
      <c r="M24" s="9">
        <f>SUM(K24:L24)</f>
        <v>8.0050000000000008</v>
      </c>
    </row>
    <row r="25" spans="1:13" x14ac:dyDescent="0.25">
      <c r="A25" s="7">
        <v>24</v>
      </c>
      <c r="B25" s="12" t="s">
        <v>537</v>
      </c>
      <c r="C25" s="7" t="s">
        <v>589</v>
      </c>
      <c r="D25" s="6"/>
      <c r="E25" s="6"/>
      <c r="F25" s="6">
        <v>13</v>
      </c>
      <c r="G25" s="4">
        <v>0</v>
      </c>
      <c r="H25" s="4">
        <v>0</v>
      </c>
      <c r="I25" s="4">
        <v>8.0039999999999996</v>
      </c>
      <c r="J25" s="8">
        <f>SUM(G25:I25)</f>
        <v>8.0039999999999996</v>
      </c>
      <c r="K25" s="8">
        <f>LARGE(G25:I25,1)</f>
        <v>8.0039999999999996</v>
      </c>
      <c r="L25" s="8">
        <f>LARGE(G25:I25,2)</f>
        <v>0</v>
      </c>
      <c r="M25" s="9">
        <f>SUM(K25:L25)</f>
        <v>8.0039999999999996</v>
      </c>
    </row>
    <row r="26" spans="1:13" x14ac:dyDescent="0.25">
      <c r="A26" s="7">
        <v>25</v>
      </c>
      <c r="B26" s="7" t="s">
        <v>93</v>
      </c>
      <c r="C26" s="12" t="s">
        <v>446</v>
      </c>
      <c r="D26" s="6"/>
      <c r="E26" s="6">
        <v>14</v>
      </c>
      <c r="F26" s="6"/>
      <c r="G26" s="4">
        <v>0</v>
      </c>
      <c r="H26" s="4">
        <v>8.0030000000000001</v>
      </c>
      <c r="I26" s="4">
        <v>0</v>
      </c>
      <c r="J26" s="8">
        <f>SUM(G26:I26)</f>
        <v>8.0030000000000001</v>
      </c>
      <c r="K26" s="8">
        <f>LARGE(G26:I26,1)</f>
        <v>8.0030000000000001</v>
      </c>
      <c r="L26" s="8">
        <f>LARGE(G26:I26,2)</f>
        <v>0</v>
      </c>
      <c r="M26" s="9">
        <f>SUM(K26:L26)</f>
        <v>8.0030000000000001</v>
      </c>
    </row>
    <row r="27" spans="1:13" x14ac:dyDescent="0.25">
      <c r="A27" s="7">
        <v>26</v>
      </c>
      <c r="B27" s="12" t="s">
        <v>36</v>
      </c>
      <c r="C27" s="7" t="s">
        <v>35</v>
      </c>
      <c r="D27" s="6">
        <v>14</v>
      </c>
      <c r="E27" s="6"/>
      <c r="F27" s="6"/>
      <c r="G27" s="4">
        <v>8.0030000000000001</v>
      </c>
      <c r="H27" s="4">
        <v>0</v>
      </c>
      <c r="I27" s="4">
        <v>0</v>
      </c>
      <c r="J27" s="8">
        <f>SUM(G27:I27)</f>
        <v>8.0030000000000001</v>
      </c>
      <c r="K27" s="8">
        <f>LARGE(G27:I27,1)</f>
        <v>8.0030000000000001</v>
      </c>
      <c r="L27" s="8">
        <f>LARGE(G27:I27,2)</f>
        <v>0</v>
      </c>
      <c r="M27" s="9">
        <f>SUM(K27:L27)</f>
        <v>8.0030000000000001</v>
      </c>
    </row>
    <row r="28" spans="1:13" x14ac:dyDescent="0.25">
      <c r="A28" s="7">
        <v>27</v>
      </c>
      <c r="B28" s="12" t="s">
        <v>40</v>
      </c>
      <c r="C28" s="7" t="s">
        <v>590</v>
      </c>
      <c r="D28" s="6"/>
      <c r="E28" s="6"/>
      <c r="F28" s="6">
        <v>16</v>
      </c>
      <c r="G28" s="4">
        <v>0</v>
      </c>
      <c r="H28" s="4">
        <v>0</v>
      </c>
      <c r="I28" s="4">
        <v>8.0009999999999994</v>
      </c>
      <c r="J28" s="8">
        <f>SUM(G28:I28)</f>
        <v>8.0009999999999994</v>
      </c>
      <c r="K28" s="8">
        <f>LARGE(G28:I28,1)</f>
        <v>8.0009999999999994</v>
      </c>
      <c r="L28" s="8">
        <f>LARGE(G28:I28,2)</f>
        <v>0</v>
      </c>
      <c r="M28" s="9">
        <f>SUM(K28:L28)</f>
        <v>8.0009999999999994</v>
      </c>
    </row>
    <row r="29" spans="1:13" x14ac:dyDescent="0.25">
      <c r="A29" s="7">
        <v>28</v>
      </c>
      <c r="B29" s="12" t="s">
        <v>269</v>
      </c>
      <c r="C29" s="12" t="s">
        <v>8</v>
      </c>
      <c r="D29" s="6">
        <v>29</v>
      </c>
      <c r="E29" s="6">
        <v>33</v>
      </c>
      <c r="F29" s="6"/>
      <c r="G29" s="4">
        <v>4</v>
      </c>
      <c r="H29" s="4">
        <v>2</v>
      </c>
      <c r="I29" s="4">
        <v>0</v>
      </c>
      <c r="J29" s="8">
        <f>SUM(G29:I29)</f>
        <v>6</v>
      </c>
      <c r="K29" s="8">
        <f>LARGE(G29:I29,1)</f>
        <v>4</v>
      </c>
      <c r="L29" s="8">
        <f>LARGE(G29:I29,2)</f>
        <v>2</v>
      </c>
      <c r="M29" s="9">
        <f>SUM(K29:L29)</f>
        <v>6</v>
      </c>
    </row>
    <row r="30" spans="1:13" x14ac:dyDescent="0.25">
      <c r="A30" s="7">
        <v>29</v>
      </c>
      <c r="B30" s="12" t="s">
        <v>587</v>
      </c>
      <c r="C30" s="7" t="s">
        <v>588</v>
      </c>
      <c r="D30" s="6"/>
      <c r="E30" s="6"/>
      <c r="F30" s="6">
        <v>18</v>
      </c>
      <c r="G30" s="4">
        <v>0</v>
      </c>
      <c r="H30" s="4">
        <v>0</v>
      </c>
      <c r="I30" s="4">
        <v>4.0149999999999899</v>
      </c>
      <c r="J30" s="8">
        <f>SUM(G30:I30)</f>
        <v>4.0149999999999899</v>
      </c>
      <c r="K30" s="8">
        <f>LARGE(G30:I30,1)</f>
        <v>4.0149999999999899</v>
      </c>
      <c r="L30" s="8">
        <f>LARGE(G30:I30,2)</f>
        <v>0</v>
      </c>
      <c r="M30" s="9">
        <f>SUM(K30:L30)</f>
        <v>4.0149999999999899</v>
      </c>
    </row>
    <row r="31" spans="1:13" x14ac:dyDescent="0.25">
      <c r="A31" s="7">
        <v>30</v>
      </c>
      <c r="B31" s="12" t="s">
        <v>437</v>
      </c>
      <c r="C31" s="12" t="s">
        <v>147</v>
      </c>
      <c r="D31" s="6"/>
      <c r="E31" s="6">
        <v>18</v>
      </c>
      <c r="F31" s="6"/>
      <c r="G31" s="4">
        <v>0</v>
      </c>
      <c r="H31" s="4">
        <v>4.0149999999999899</v>
      </c>
      <c r="I31" s="4">
        <v>0</v>
      </c>
      <c r="J31" s="8">
        <f>SUM(G31:I31)</f>
        <v>4.0149999999999899</v>
      </c>
      <c r="K31" s="8">
        <f>LARGE(G31:I31,1)</f>
        <v>4.0149999999999899</v>
      </c>
      <c r="L31" s="8">
        <f>LARGE(G31:I31,2)</f>
        <v>0</v>
      </c>
      <c r="M31" s="9">
        <f>SUM(K31:L31)</f>
        <v>4.0149999999999899</v>
      </c>
    </row>
    <row r="32" spans="1:13" x14ac:dyDescent="0.25">
      <c r="A32" s="7">
        <v>31</v>
      </c>
      <c r="B32" s="12" t="s">
        <v>438</v>
      </c>
      <c r="C32" s="12" t="s">
        <v>297</v>
      </c>
      <c r="D32" s="6"/>
      <c r="E32" s="6">
        <v>19</v>
      </c>
      <c r="F32" s="6"/>
      <c r="G32" s="4">
        <v>0</v>
      </c>
      <c r="H32" s="4">
        <v>4.0139999999999896</v>
      </c>
      <c r="I32" s="4">
        <v>0</v>
      </c>
      <c r="J32" s="8">
        <f>SUM(G32:I32)</f>
        <v>4.0139999999999896</v>
      </c>
      <c r="K32" s="8">
        <f>LARGE(G32:I32,1)</f>
        <v>4.0139999999999896</v>
      </c>
      <c r="L32" s="8">
        <f>LARGE(G32:I32,2)</f>
        <v>0</v>
      </c>
      <c r="M32" s="9">
        <f>SUM(K32:L32)</f>
        <v>4.0139999999999896</v>
      </c>
    </row>
    <row r="33" spans="1:13" x14ac:dyDescent="0.25">
      <c r="A33" s="7">
        <v>33</v>
      </c>
      <c r="B33" s="12" t="s">
        <v>41</v>
      </c>
      <c r="C33" s="7" t="s">
        <v>35</v>
      </c>
      <c r="D33" s="6">
        <v>19</v>
      </c>
      <c r="E33" s="6"/>
      <c r="F33" s="6"/>
      <c r="G33" s="4">
        <v>4.0139999999999896</v>
      </c>
      <c r="H33" s="4">
        <v>0</v>
      </c>
      <c r="I33" s="4">
        <v>0</v>
      </c>
      <c r="J33" s="8">
        <f>SUM(G33:I33)</f>
        <v>4.0139999999999896</v>
      </c>
      <c r="K33" s="8">
        <f>LARGE(G33:I33,1)</f>
        <v>4.0139999999999896</v>
      </c>
      <c r="L33" s="8">
        <f>LARGE(G33:I33,2)</f>
        <v>0</v>
      </c>
      <c r="M33" s="9">
        <f>SUM(K33:L33)</f>
        <v>4.0139999999999896</v>
      </c>
    </row>
    <row r="34" spans="1:13" x14ac:dyDescent="0.25">
      <c r="A34" s="7">
        <v>34</v>
      </c>
      <c r="B34" s="12" t="s">
        <v>382</v>
      </c>
      <c r="C34" s="7" t="s">
        <v>565</v>
      </c>
      <c r="D34" s="6"/>
      <c r="E34" s="6"/>
      <c r="F34" s="6">
        <v>20</v>
      </c>
      <c r="G34" s="4">
        <v>0</v>
      </c>
      <c r="H34" s="4">
        <v>0</v>
      </c>
      <c r="I34" s="4">
        <v>4.0129999999999901</v>
      </c>
      <c r="J34" s="8">
        <f>SUM(G34:I34)</f>
        <v>4.0129999999999901</v>
      </c>
      <c r="K34" s="8">
        <f>LARGE(G34:I34,1)</f>
        <v>4.0129999999999901</v>
      </c>
      <c r="L34" s="8">
        <f>LARGE(G34:I34,2)</f>
        <v>0</v>
      </c>
      <c r="M34" s="9">
        <f>SUM(K34:L34)</f>
        <v>4.0129999999999901</v>
      </c>
    </row>
    <row r="35" spans="1:13" x14ac:dyDescent="0.25">
      <c r="A35" s="7">
        <v>35</v>
      </c>
      <c r="B35" s="12" t="s">
        <v>538</v>
      </c>
      <c r="C35" s="7" t="s">
        <v>588</v>
      </c>
      <c r="D35" s="6"/>
      <c r="E35" s="6"/>
      <c r="F35" s="6">
        <v>22</v>
      </c>
      <c r="G35" s="4">
        <v>0</v>
      </c>
      <c r="H35" s="4">
        <v>0</v>
      </c>
      <c r="I35" s="4">
        <v>4.0109999999999904</v>
      </c>
      <c r="J35" s="8">
        <f>SUM(G35:I35)</f>
        <v>4.0109999999999904</v>
      </c>
      <c r="K35" s="8">
        <f>LARGE(G35:I35,1)</f>
        <v>4.0109999999999904</v>
      </c>
      <c r="L35" s="8">
        <f>LARGE(G35:I35,2)</f>
        <v>0</v>
      </c>
      <c r="M35" s="9">
        <f>SUM(K35:L35)</f>
        <v>4.0109999999999904</v>
      </c>
    </row>
    <row r="36" spans="1:13" x14ac:dyDescent="0.25">
      <c r="A36" s="7">
        <v>36</v>
      </c>
      <c r="B36" s="12" t="s">
        <v>539</v>
      </c>
      <c r="C36" s="7" t="s">
        <v>588</v>
      </c>
      <c r="D36" s="6"/>
      <c r="E36" s="6"/>
      <c r="F36" s="6">
        <v>24</v>
      </c>
      <c r="G36" s="4">
        <v>0</v>
      </c>
      <c r="H36" s="4">
        <v>0</v>
      </c>
      <c r="I36" s="4">
        <v>4.0089999999999897</v>
      </c>
      <c r="J36" s="8">
        <f>SUM(G36:I36)</f>
        <v>4.0089999999999897</v>
      </c>
      <c r="K36" s="8">
        <f>LARGE(G36:I36,1)</f>
        <v>4.0089999999999897</v>
      </c>
      <c r="L36" s="8">
        <f>LARGE(G36:I36,2)</f>
        <v>0</v>
      </c>
      <c r="M36" s="9">
        <f>SUM(K36:L36)</f>
        <v>4.0089999999999897</v>
      </c>
    </row>
    <row r="37" spans="1:13" x14ac:dyDescent="0.25">
      <c r="A37" s="7">
        <v>37</v>
      </c>
      <c r="B37" s="7" t="s">
        <v>86</v>
      </c>
      <c r="C37" s="7" t="s">
        <v>35</v>
      </c>
      <c r="D37" s="6">
        <v>24</v>
      </c>
      <c r="E37" s="6"/>
      <c r="F37" s="6"/>
      <c r="G37" s="4">
        <v>4.0089999999999897</v>
      </c>
      <c r="H37" s="4">
        <v>0</v>
      </c>
      <c r="I37" s="4">
        <v>0</v>
      </c>
      <c r="J37" s="8">
        <f>SUM(G37:I37)</f>
        <v>4.0089999999999897</v>
      </c>
      <c r="K37" s="8">
        <f>LARGE(G37:I37,1)</f>
        <v>4.0089999999999897</v>
      </c>
      <c r="L37" s="8">
        <f>LARGE(G37:I37,2)</f>
        <v>0</v>
      </c>
      <c r="M37" s="9">
        <f>SUM(K37:L37)</f>
        <v>4.0089999999999897</v>
      </c>
    </row>
    <row r="38" spans="1:13" x14ac:dyDescent="0.25">
      <c r="A38" s="7">
        <v>38</v>
      </c>
      <c r="B38" s="12" t="s">
        <v>221</v>
      </c>
      <c r="C38" s="12" t="s">
        <v>299</v>
      </c>
      <c r="D38" s="6"/>
      <c r="E38" s="6">
        <v>24</v>
      </c>
      <c r="F38" s="6"/>
      <c r="G38" s="4">
        <v>0</v>
      </c>
      <c r="H38" s="4">
        <v>4.0089999999999897</v>
      </c>
      <c r="I38" s="4">
        <v>0</v>
      </c>
      <c r="J38" s="8">
        <f>SUM(G38:I38)</f>
        <v>4.0089999999999897</v>
      </c>
      <c r="K38" s="8">
        <f>LARGE(G38:I38,1)</f>
        <v>4.0089999999999897</v>
      </c>
      <c r="L38" s="8">
        <f>LARGE(G38:I38,2)</f>
        <v>0</v>
      </c>
      <c r="M38" s="9">
        <f>SUM(K38:L38)</f>
        <v>4.0089999999999897</v>
      </c>
    </row>
    <row r="39" spans="1:13" x14ac:dyDescent="0.25">
      <c r="A39" s="7">
        <v>39</v>
      </c>
      <c r="B39" s="12" t="s">
        <v>439</v>
      </c>
      <c r="C39" s="12" t="s">
        <v>353</v>
      </c>
      <c r="D39" s="6"/>
      <c r="E39" s="6">
        <v>25</v>
      </c>
      <c r="F39" s="6"/>
      <c r="G39" s="4">
        <v>0</v>
      </c>
      <c r="H39" s="4">
        <v>4.0079999999999902</v>
      </c>
      <c r="I39" s="4">
        <v>0</v>
      </c>
      <c r="J39" s="8">
        <f>SUM(G39:I39)</f>
        <v>4.0079999999999902</v>
      </c>
      <c r="K39" s="8">
        <f>LARGE(G39:I39,1)</f>
        <v>4.0079999999999902</v>
      </c>
      <c r="L39" s="8">
        <f>LARGE(G39:I39,2)</f>
        <v>0</v>
      </c>
      <c r="M39" s="9">
        <f>SUM(K39:L39)</f>
        <v>4.0079999999999902</v>
      </c>
    </row>
    <row r="40" spans="1:13" x14ac:dyDescent="0.25">
      <c r="A40" s="7">
        <v>40</v>
      </c>
      <c r="B40" s="12" t="s">
        <v>266</v>
      </c>
      <c r="C40" s="12" t="s">
        <v>8</v>
      </c>
      <c r="D40" s="6">
        <v>25</v>
      </c>
      <c r="E40" s="6"/>
      <c r="F40" s="6"/>
      <c r="G40" s="4">
        <v>4.0079999999999902</v>
      </c>
      <c r="H40" s="4">
        <v>0</v>
      </c>
      <c r="I40" s="4">
        <v>0</v>
      </c>
      <c r="J40" s="8">
        <f>SUM(G40:I40)</f>
        <v>4.0079999999999902</v>
      </c>
      <c r="K40" s="8">
        <f>LARGE(G40:I40,1)</f>
        <v>4.0079999999999902</v>
      </c>
      <c r="L40" s="8">
        <f>LARGE(G40:I40,2)</f>
        <v>0</v>
      </c>
      <c r="M40" s="9">
        <f>SUM(K40:L40)</f>
        <v>4.0079999999999902</v>
      </c>
    </row>
    <row r="41" spans="1:13" x14ac:dyDescent="0.25">
      <c r="A41" s="7">
        <v>41</v>
      </c>
      <c r="B41" s="12" t="s">
        <v>66</v>
      </c>
      <c r="C41" s="12" t="s">
        <v>446</v>
      </c>
      <c r="D41" s="6"/>
      <c r="E41" s="6">
        <v>26</v>
      </c>
      <c r="F41" s="6"/>
      <c r="G41" s="4">
        <v>0</v>
      </c>
      <c r="H41" s="4">
        <v>4.0069999999999899</v>
      </c>
      <c r="I41" s="4">
        <v>0</v>
      </c>
      <c r="J41" s="8">
        <f>SUM(G41:I41)</f>
        <v>4.0069999999999899</v>
      </c>
      <c r="K41" s="8">
        <f>LARGE(G41:I41,1)</f>
        <v>4.0069999999999899</v>
      </c>
      <c r="L41" s="8">
        <f>LARGE(G41:I41,2)</f>
        <v>0</v>
      </c>
      <c r="M41" s="9">
        <f>SUM(K41:L41)</f>
        <v>4.0069999999999899</v>
      </c>
    </row>
    <row r="42" spans="1:13" x14ac:dyDescent="0.25">
      <c r="A42" s="7">
        <v>42</v>
      </c>
      <c r="B42" s="12" t="s">
        <v>267</v>
      </c>
      <c r="C42" s="12" t="s">
        <v>8</v>
      </c>
      <c r="D42" s="6">
        <v>26</v>
      </c>
      <c r="E42" s="6"/>
      <c r="F42" s="6"/>
      <c r="G42" s="4">
        <v>4.0069999999999899</v>
      </c>
      <c r="H42" s="4">
        <v>0</v>
      </c>
      <c r="I42" s="4">
        <v>0</v>
      </c>
      <c r="J42" s="8">
        <f>SUM(G42:I42)</f>
        <v>4.0069999999999899</v>
      </c>
      <c r="K42" s="8">
        <f>LARGE(G42:I42,1)</f>
        <v>4.0069999999999899</v>
      </c>
      <c r="L42" s="8">
        <f>LARGE(G42:I42,2)</f>
        <v>0</v>
      </c>
      <c r="M42" s="9">
        <f>SUM(K42:L42)</f>
        <v>4.0069999999999899</v>
      </c>
    </row>
    <row r="43" spans="1:13" x14ac:dyDescent="0.25">
      <c r="A43" s="7">
        <v>43</v>
      </c>
      <c r="B43" s="12" t="s">
        <v>385</v>
      </c>
      <c r="C43" s="12" t="s">
        <v>403</v>
      </c>
      <c r="D43" s="6"/>
      <c r="E43" s="6">
        <v>27</v>
      </c>
      <c r="F43" s="6"/>
      <c r="G43" s="4">
        <v>0</v>
      </c>
      <c r="H43" s="4">
        <v>4.0059999999999896</v>
      </c>
      <c r="I43" s="4">
        <v>0</v>
      </c>
      <c r="J43" s="8">
        <f>SUM(G43:I43)</f>
        <v>4.0059999999999896</v>
      </c>
      <c r="K43" s="8">
        <f>LARGE(G43:I43,1)</f>
        <v>4.0059999999999896</v>
      </c>
      <c r="L43" s="8">
        <f>LARGE(G43:I43,2)</f>
        <v>0</v>
      </c>
      <c r="M43" s="9">
        <f>SUM(K43:L43)</f>
        <v>4.0059999999999896</v>
      </c>
    </row>
    <row r="44" spans="1:13" x14ac:dyDescent="0.25">
      <c r="A44" s="7">
        <v>44</v>
      </c>
      <c r="B44" s="12" t="s">
        <v>440</v>
      </c>
      <c r="C44" s="12" t="s">
        <v>446</v>
      </c>
      <c r="D44" s="6"/>
      <c r="E44" s="6">
        <v>28</v>
      </c>
      <c r="F44" s="6"/>
      <c r="G44" s="4">
        <v>0</v>
      </c>
      <c r="H44" s="4">
        <v>4</v>
      </c>
      <c r="I44" s="4">
        <v>0</v>
      </c>
      <c r="J44" s="8">
        <f>SUM(G44:I44)</f>
        <v>4</v>
      </c>
      <c r="K44" s="8">
        <f>LARGE(G44:I44,1)</f>
        <v>4</v>
      </c>
      <c r="L44" s="8">
        <f>LARGE(G44:I44,2)</f>
        <v>0</v>
      </c>
      <c r="M44" s="9">
        <f>SUM(K44:L44)</f>
        <v>4</v>
      </c>
    </row>
    <row r="45" spans="1:13" x14ac:dyDescent="0.25">
      <c r="A45" s="7">
        <v>45</v>
      </c>
      <c r="B45" s="16" t="s">
        <v>443</v>
      </c>
      <c r="C45" s="12" t="s">
        <v>8</v>
      </c>
      <c r="D45" s="6"/>
      <c r="E45" s="6">
        <v>29</v>
      </c>
      <c r="F45" s="6"/>
      <c r="G45" s="4">
        <v>0</v>
      </c>
      <c r="H45" s="4">
        <v>4</v>
      </c>
      <c r="I45" s="4">
        <v>0</v>
      </c>
      <c r="J45" s="8">
        <f>SUM(G45:I45)</f>
        <v>4</v>
      </c>
      <c r="K45" s="8">
        <f>LARGE(G45:I45,1)</f>
        <v>4</v>
      </c>
      <c r="L45" s="8">
        <f>LARGE(G45:I45,2)</f>
        <v>0</v>
      </c>
      <c r="M45" s="9">
        <f>SUM(K45:L45)</f>
        <v>4</v>
      </c>
    </row>
    <row r="46" spans="1:13" x14ac:dyDescent="0.25">
      <c r="A46" s="7">
        <v>46</v>
      </c>
      <c r="B46" s="12" t="s">
        <v>227</v>
      </c>
      <c r="C46" s="12" t="s">
        <v>8</v>
      </c>
      <c r="D46" s="6"/>
      <c r="E46" s="6">
        <v>30</v>
      </c>
      <c r="F46" s="6"/>
      <c r="G46" s="4">
        <v>0</v>
      </c>
      <c r="H46" s="4">
        <v>4</v>
      </c>
      <c r="I46" s="4">
        <v>0</v>
      </c>
      <c r="J46" s="8">
        <f>SUM(G46:I46)</f>
        <v>4</v>
      </c>
      <c r="K46" s="8">
        <f>LARGE(G46:I46,1)</f>
        <v>4</v>
      </c>
      <c r="L46" s="8">
        <f>LARGE(G46:I46,2)</f>
        <v>0</v>
      </c>
      <c r="M46" s="9">
        <f>SUM(K46:L46)</f>
        <v>4</v>
      </c>
    </row>
    <row r="47" spans="1:13" x14ac:dyDescent="0.25">
      <c r="A47" s="7">
        <v>47</v>
      </c>
      <c r="B47" s="12" t="s">
        <v>441</v>
      </c>
      <c r="C47" s="12" t="s">
        <v>138</v>
      </c>
      <c r="D47" s="6"/>
      <c r="E47" s="6">
        <v>31</v>
      </c>
      <c r="F47" s="6"/>
      <c r="G47" s="4">
        <v>0</v>
      </c>
      <c r="H47" s="4">
        <v>4</v>
      </c>
      <c r="I47" s="4">
        <v>0</v>
      </c>
      <c r="J47" s="8">
        <f>SUM(G47:I47)</f>
        <v>4</v>
      </c>
      <c r="K47" s="8">
        <f>LARGE(G47:I47,1)</f>
        <v>4</v>
      </c>
      <c r="L47" s="8">
        <f>LARGE(G47:I47,2)</f>
        <v>0</v>
      </c>
      <c r="M47" s="9">
        <f>SUM(K47:L47)</f>
        <v>4</v>
      </c>
    </row>
    <row r="48" spans="1:13" x14ac:dyDescent="0.25">
      <c r="A48" s="7">
        <v>48</v>
      </c>
      <c r="B48" s="12" t="s">
        <v>442</v>
      </c>
      <c r="C48" s="12" t="s">
        <v>444</v>
      </c>
      <c r="D48" s="6"/>
      <c r="E48" s="6">
        <v>32</v>
      </c>
      <c r="F48" s="6"/>
      <c r="G48" s="4">
        <v>0</v>
      </c>
      <c r="H48" s="4">
        <v>4</v>
      </c>
      <c r="I48" s="4">
        <v>0</v>
      </c>
      <c r="J48" s="8">
        <f>SUM(G48:I48)</f>
        <v>4</v>
      </c>
      <c r="K48" s="8">
        <f>LARGE(G48:I48,1)</f>
        <v>4</v>
      </c>
      <c r="L48" s="8">
        <f>LARGE(G48:I48,2)</f>
        <v>0</v>
      </c>
      <c r="M48" s="9">
        <f>SUM(K48:L48)</f>
        <v>4</v>
      </c>
    </row>
    <row r="49" spans="1:13" x14ac:dyDescent="0.25">
      <c r="A49" s="7">
        <v>49</v>
      </c>
      <c r="B49" s="7"/>
      <c r="C49" s="7"/>
      <c r="D49" s="6"/>
      <c r="E49" s="6"/>
      <c r="F49" s="6"/>
      <c r="G49" s="4"/>
      <c r="H49" s="4"/>
      <c r="I49" s="4"/>
      <c r="J49" s="8"/>
      <c r="K49" s="8"/>
      <c r="L49" s="8"/>
      <c r="M49" s="9"/>
    </row>
    <row r="50" spans="1:13" x14ac:dyDescent="0.25">
      <c r="A50" s="7">
        <v>50</v>
      </c>
      <c r="B50" s="7"/>
      <c r="C50" s="7"/>
      <c r="D50" s="6"/>
      <c r="E50" s="6"/>
      <c r="F50" s="6"/>
      <c r="G50" s="4"/>
      <c r="H50" s="4"/>
      <c r="I50" s="4"/>
      <c r="J50" s="8"/>
      <c r="K50" s="8"/>
      <c r="L50" s="8"/>
      <c r="M50" s="9"/>
    </row>
    <row r="51" spans="1:13" x14ac:dyDescent="0.25">
      <c r="A51" s="7">
        <v>51</v>
      </c>
      <c r="B51" s="7"/>
      <c r="C51" s="7"/>
      <c r="D51" s="6"/>
      <c r="E51" s="6"/>
      <c r="F51" s="6"/>
      <c r="G51" s="4"/>
      <c r="H51" s="4"/>
      <c r="I51" s="4"/>
      <c r="J51" s="8"/>
      <c r="K51" s="8"/>
      <c r="L51" s="8"/>
      <c r="M51" s="9"/>
    </row>
    <row r="52" spans="1:13" x14ac:dyDescent="0.25">
      <c r="A52" s="7">
        <v>52</v>
      </c>
      <c r="C52" s="7"/>
      <c r="D52" s="6"/>
      <c r="E52" s="6"/>
      <c r="F52" s="6"/>
      <c r="G52" s="4"/>
      <c r="H52" s="4"/>
      <c r="I52" s="4"/>
      <c r="J52" s="8"/>
      <c r="K52" s="8"/>
      <c r="L52" s="8"/>
      <c r="M52" s="9"/>
    </row>
    <row r="53" spans="1:13" x14ac:dyDescent="0.25">
      <c r="A53" s="7">
        <v>53</v>
      </c>
      <c r="B53" s="1"/>
      <c r="C53" s="7"/>
      <c r="D53" s="6"/>
      <c r="E53" s="6"/>
      <c r="F53" s="6"/>
      <c r="G53" s="4"/>
      <c r="H53" s="4"/>
      <c r="I53" s="4"/>
      <c r="J53" s="8"/>
      <c r="K53" s="8"/>
      <c r="L53" s="8"/>
      <c r="M53" s="9"/>
    </row>
    <row r="54" spans="1:13" x14ac:dyDescent="0.25">
      <c r="A54" s="7">
        <v>54</v>
      </c>
      <c r="C54" s="7"/>
      <c r="D54" s="6"/>
      <c r="E54" s="6"/>
      <c r="F54" s="6"/>
      <c r="G54" s="4"/>
      <c r="H54" s="4"/>
      <c r="I54" s="4"/>
      <c r="J54" s="8"/>
      <c r="K54" s="8"/>
      <c r="L54" s="8"/>
      <c r="M54" s="9"/>
    </row>
    <row r="55" spans="1:13" x14ac:dyDescent="0.25">
      <c r="A55" s="7">
        <v>55</v>
      </c>
      <c r="C55" s="7"/>
      <c r="D55" s="6"/>
      <c r="E55" s="6"/>
      <c r="F55" s="6"/>
      <c r="G55" s="4"/>
      <c r="H55" s="4"/>
      <c r="I55" s="4"/>
      <c r="J55" s="8"/>
      <c r="K55" s="8"/>
      <c r="L55" s="8"/>
      <c r="M55" s="9"/>
    </row>
    <row r="56" spans="1:13" x14ac:dyDescent="0.25">
      <c r="A56" s="7">
        <v>56</v>
      </c>
      <c r="B56" s="1"/>
      <c r="C56" s="7"/>
      <c r="D56" s="6"/>
      <c r="E56" s="6"/>
      <c r="F56" s="6"/>
      <c r="G56" s="4"/>
      <c r="H56" s="4"/>
      <c r="I56" s="4"/>
      <c r="J56" s="8"/>
      <c r="K56" s="8"/>
      <c r="L56" s="8"/>
      <c r="M56" s="9"/>
    </row>
    <row r="57" spans="1:13" x14ac:dyDescent="0.25">
      <c r="A57" s="7">
        <v>57</v>
      </c>
      <c r="C57" s="7"/>
      <c r="D57" s="6"/>
      <c r="E57" s="6"/>
      <c r="F57" s="6"/>
      <c r="G57" s="4"/>
      <c r="H57" s="4"/>
      <c r="I57" s="4"/>
      <c r="J57" s="8"/>
      <c r="K57" s="8"/>
      <c r="L57" s="8"/>
      <c r="M57" s="9"/>
    </row>
    <row r="58" spans="1:13" x14ac:dyDescent="0.25">
      <c r="A58" s="7">
        <v>58</v>
      </c>
      <c r="C58" s="12"/>
      <c r="D58" s="6"/>
      <c r="E58" s="6"/>
      <c r="F58" s="6"/>
      <c r="G58" s="4"/>
      <c r="H58" s="4"/>
      <c r="I58" s="4"/>
      <c r="J58" s="8"/>
      <c r="K58" s="8"/>
      <c r="L58" s="8"/>
      <c r="M58" s="9"/>
    </row>
    <row r="59" spans="1:13" x14ac:dyDescent="0.25">
      <c r="A59" s="7">
        <v>59</v>
      </c>
      <c r="C59" s="7"/>
      <c r="D59" s="6"/>
      <c r="E59" s="6"/>
      <c r="F59" s="6"/>
      <c r="G59" s="4"/>
      <c r="H59" s="4"/>
      <c r="I59" s="4"/>
      <c r="J59" s="8"/>
      <c r="K59" s="8"/>
      <c r="L59" s="8"/>
      <c r="M59" s="9"/>
    </row>
    <row r="60" spans="1:13" x14ac:dyDescent="0.25">
      <c r="A60" s="7">
        <v>60</v>
      </c>
      <c r="B60" s="1"/>
      <c r="C60" s="12"/>
      <c r="D60" s="6"/>
      <c r="E60" s="6"/>
      <c r="F60" s="6"/>
      <c r="G60" s="4"/>
      <c r="H60" s="4"/>
      <c r="I60" s="4"/>
      <c r="J60" s="8"/>
      <c r="K60" s="8"/>
      <c r="L60" s="8"/>
      <c r="M60" s="9"/>
    </row>
  </sheetData>
  <sortState xmlns:xlrd2="http://schemas.microsoft.com/office/spreadsheetml/2017/richdata2" ref="B3:M48">
    <sortCondition descending="1" ref="J3:J48"/>
  </sortState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9"/>
  <sheetViews>
    <sheetView zoomScale="85" zoomScaleNormal="85" zoomScaleSheetLayoutView="75" workbookViewId="0">
      <selection activeCell="J20" sqref="J20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18</v>
      </c>
      <c r="D2" s="5" t="s">
        <v>127</v>
      </c>
      <c r="E2" s="5" t="s">
        <v>278</v>
      </c>
      <c r="F2" s="5" t="s">
        <v>503</v>
      </c>
      <c r="G2" s="3" t="s">
        <v>128</v>
      </c>
      <c r="H2" s="3" t="s">
        <v>279</v>
      </c>
      <c r="I2" s="3" t="s">
        <v>504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2" t="s">
        <v>260</v>
      </c>
      <c r="C3" s="12" t="s">
        <v>459</v>
      </c>
      <c r="D3" s="6">
        <v>9</v>
      </c>
      <c r="E3" s="6">
        <v>3</v>
      </c>
      <c r="F3" s="6">
        <v>1</v>
      </c>
      <c r="G3" s="4">
        <v>8.0080000000000098</v>
      </c>
      <c r="H3" s="4">
        <v>20</v>
      </c>
      <c r="I3" s="4">
        <v>32</v>
      </c>
      <c r="J3" s="8">
        <f>SUM(G3:I3)</f>
        <v>60.00800000000001</v>
      </c>
      <c r="K3" s="8">
        <f>LARGE(G3:I3,1)</f>
        <v>32</v>
      </c>
      <c r="L3" s="8">
        <f>LARGE(G3:I3,2)</f>
        <v>20</v>
      </c>
      <c r="M3" s="9">
        <f>SUM(K3:L3)</f>
        <v>52</v>
      </c>
    </row>
    <row r="4" spans="1:13" x14ac:dyDescent="0.25">
      <c r="A4" s="7">
        <v>2</v>
      </c>
      <c r="B4" s="12" t="s">
        <v>205</v>
      </c>
      <c r="C4" s="7" t="s">
        <v>457</v>
      </c>
      <c r="D4" s="6"/>
      <c r="E4" s="6">
        <v>1</v>
      </c>
      <c r="F4" s="6">
        <v>2</v>
      </c>
      <c r="G4" s="4">
        <v>0</v>
      </c>
      <c r="H4" s="4">
        <v>32</v>
      </c>
      <c r="I4" s="4">
        <v>26</v>
      </c>
      <c r="J4" s="8">
        <f>SUM(G4:I4)</f>
        <v>58</v>
      </c>
      <c r="K4" s="8">
        <f>LARGE(G4:I4,1)</f>
        <v>32</v>
      </c>
      <c r="L4" s="8">
        <f>LARGE(G4:I4,2)</f>
        <v>26</v>
      </c>
      <c r="M4" s="9">
        <f>SUM(K4:L4)</f>
        <v>58</v>
      </c>
    </row>
    <row r="5" spans="1:13" x14ac:dyDescent="0.25">
      <c r="A5" s="7">
        <v>3</v>
      </c>
      <c r="B5" s="7" t="s">
        <v>83</v>
      </c>
      <c r="C5" s="7" t="s">
        <v>353</v>
      </c>
      <c r="D5" s="6">
        <v>14</v>
      </c>
      <c r="E5" s="6">
        <v>3</v>
      </c>
      <c r="F5" s="6">
        <v>3</v>
      </c>
      <c r="G5" s="4">
        <v>8.0030000000000001</v>
      </c>
      <c r="H5" s="4">
        <v>20</v>
      </c>
      <c r="I5" s="4">
        <v>20</v>
      </c>
      <c r="J5" s="8">
        <f>SUM(G5:I5)</f>
        <v>48.003</v>
      </c>
      <c r="K5" s="8">
        <f>LARGE(G5:I5,1)</f>
        <v>20</v>
      </c>
      <c r="L5" s="8">
        <f>LARGE(G5:I5,2)</f>
        <v>20</v>
      </c>
      <c r="M5" s="9">
        <f>SUM(K5:L5)</f>
        <v>40</v>
      </c>
    </row>
    <row r="6" spans="1:13" x14ac:dyDescent="0.25">
      <c r="A6" s="7">
        <v>4</v>
      </c>
      <c r="B6" s="7" t="s">
        <v>90</v>
      </c>
      <c r="C6" s="7" t="s">
        <v>458</v>
      </c>
      <c r="D6" s="6">
        <v>16</v>
      </c>
      <c r="E6" s="6">
        <v>2</v>
      </c>
      <c r="F6" s="6"/>
      <c r="G6" s="4">
        <v>8.0009999999999994</v>
      </c>
      <c r="H6" s="4">
        <v>26</v>
      </c>
      <c r="I6" s="4">
        <v>0</v>
      </c>
      <c r="J6" s="8">
        <f>SUM(G6:I6)</f>
        <v>34.000999999999998</v>
      </c>
      <c r="K6" s="8">
        <f>LARGE(G6:I6,1)</f>
        <v>26</v>
      </c>
      <c r="L6" s="8">
        <f>LARGE(G6:I6,2)</f>
        <v>8.0009999999999994</v>
      </c>
      <c r="M6" s="9">
        <f>SUM(K6:L6)</f>
        <v>34.000999999999998</v>
      </c>
    </row>
    <row r="7" spans="1:13" x14ac:dyDescent="0.25">
      <c r="A7" s="7">
        <v>5</v>
      </c>
      <c r="B7" s="12" t="s">
        <v>450</v>
      </c>
      <c r="C7" s="7" t="s">
        <v>463</v>
      </c>
      <c r="D7" s="6"/>
      <c r="E7" s="6">
        <v>9</v>
      </c>
      <c r="F7" s="6">
        <v>5</v>
      </c>
      <c r="G7" s="4">
        <v>0</v>
      </c>
      <c r="H7" s="4">
        <v>8.0080000000000098</v>
      </c>
      <c r="I7" s="4">
        <v>14.004</v>
      </c>
      <c r="J7" s="8">
        <f>SUM(G7:I7)</f>
        <v>22.012000000000008</v>
      </c>
      <c r="K7" s="8">
        <f>LARGE(G7:I7,1)</f>
        <v>14.004</v>
      </c>
      <c r="L7" s="8">
        <f>LARGE(G7:I7,2)</f>
        <v>8.0080000000000098</v>
      </c>
      <c r="M7" s="9">
        <f>SUM(K7:L7)</f>
        <v>22.012000000000008</v>
      </c>
    </row>
    <row r="8" spans="1:13" x14ac:dyDescent="0.25">
      <c r="A8" s="7">
        <v>6</v>
      </c>
      <c r="B8" s="12" t="s">
        <v>261</v>
      </c>
      <c r="C8" s="12" t="s">
        <v>462</v>
      </c>
      <c r="D8" s="6">
        <v>12</v>
      </c>
      <c r="E8" s="6">
        <v>7</v>
      </c>
      <c r="F8" s="6"/>
      <c r="G8" s="4">
        <v>8.0050000000000008</v>
      </c>
      <c r="H8" s="4">
        <v>14.002000000000001</v>
      </c>
      <c r="I8" s="4">
        <v>0</v>
      </c>
      <c r="J8" s="8">
        <f>SUM(G8:I8)</f>
        <v>22.007000000000001</v>
      </c>
      <c r="K8" s="8">
        <f>LARGE(G8:I8,1)</f>
        <v>14.002000000000001</v>
      </c>
      <c r="L8" s="8">
        <f>LARGE(G8:I8,2)</f>
        <v>8.0050000000000008</v>
      </c>
      <c r="M8" s="9">
        <f>SUM(K8:L8)</f>
        <v>22.007000000000001</v>
      </c>
    </row>
    <row r="9" spans="1:13" x14ac:dyDescent="0.25">
      <c r="A9" s="7">
        <v>7</v>
      </c>
      <c r="B9" s="12" t="s">
        <v>209</v>
      </c>
      <c r="C9" s="7" t="s">
        <v>328</v>
      </c>
      <c r="D9" s="6"/>
      <c r="E9" s="6">
        <v>15</v>
      </c>
      <c r="F9" s="6">
        <v>7</v>
      </c>
      <c r="G9" s="4">
        <v>0</v>
      </c>
      <c r="H9" s="4">
        <v>8.0020000000000007</v>
      </c>
      <c r="I9" s="4">
        <v>14.002000000000001</v>
      </c>
      <c r="J9" s="8">
        <f>SUM(G9:I9)</f>
        <v>22.004000000000001</v>
      </c>
      <c r="K9" s="8">
        <f>LARGE(G9:I9,1)</f>
        <v>14.002000000000001</v>
      </c>
      <c r="L9" s="8">
        <f>LARGE(G9:I9,2)</f>
        <v>8.0020000000000007</v>
      </c>
      <c r="M9" s="9">
        <f>SUM(K9:L9)</f>
        <v>22.004000000000001</v>
      </c>
    </row>
    <row r="10" spans="1:13" x14ac:dyDescent="0.25">
      <c r="A10" s="7">
        <v>8</v>
      </c>
      <c r="B10" s="12" t="s">
        <v>206</v>
      </c>
      <c r="C10" s="7" t="s">
        <v>603</v>
      </c>
      <c r="D10" s="6"/>
      <c r="E10" s="6">
        <v>11</v>
      </c>
      <c r="F10" s="6">
        <v>8</v>
      </c>
      <c r="G10" s="4">
        <v>0</v>
      </c>
      <c r="H10" s="4">
        <v>8.0060000000000109</v>
      </c>
      <c r="I10" s="4">
        <v>14.000999999999999</v>
      </c>
      <c r="J10" s="8">
        <f>SUM(G10:I10)</f>
        <v>22.007000000000012</v>
      </c>
      <c r="K10" s="8">
        <f>LARGE(G10:I10,1)</f>
        <v>14.000999999999999</v>
      </c>
      <c r="L10" s="8">
        <f>LARGE(G10:I10,2)</f>
        <v>8.0060000000000109</v>
      </c>
      <c r="M10" s="9">
        <f>SUM(K10:L10)</f>
        <v>22.007000000000012</v>
      </c>
    </row>
    <row r="11" spans="1:13" x14ac:dyDescent="0.25">
      <c r="A11" s="7">
        <v>9</v>
      </c>
      <c r="B11" s="12" t="s">
        <v>208</v>
      </c>
      <c r="C11" s="7" t="s">
        <v>602</v>
      </c>
      <c r="D11" s="6"/>
      <c r="E11" s="6"/>
      <c r="F11" s="6">
        <v>3</v>
      </c>
      <c r="G11" s="4">
        <v>0</v>
      </c>
      <c r="H11" s="4">
        <v>0</v>
      </c>
      <c r="I11" s="4">
        <v>20</v>
      </c>
      <c r="J11" s="8">
        <f>SUM(G11:I11)</f>
        <v>20</v>
      </c>
      <c r="K11" s="8">
        <f>LARGE(G11:I11,1)</f>
        <v>20</v>
      </c>
      <c r="L11" s="8">
        <f>LARGE(G11:I11,2)</f>
        <v>0</v>
      </c>
      <c r="M11" s="9">
        <f>SUM(K11:L11)</f>
        <v>20</v>
      </c>
    </row>
    <row r="12" spans="1:13" x14ac:dyDescent="0.25">
      <c r="A12" s="7">
        <v>10</v>
      </c>
      <c r="B12" s="12" t="s">
        <v>262</v>
      </c>
      <c r="C12" s="12" t="s">
        <v>293</v>
      </c>
      <c r="D12" s="6">
        <v>17</v>
      </c>
      <c r="E12" s="6">
        <v>14</v>
      </c>
      <c r="F12" s="6">
        <v>11</v>
      </c>
      <c r="G12" s="4">
        <v>4.0159999999999902</v>
      </c>
      <c r="H12" s="4">
        <v>8.0030000000000001</v>
      </c>
      <c r="I12" s="4">
        <v>8.0060000000000109</v>
      </c>
      <c r="J12" s="8">
        <f>SUM(G12:I12)</f>
        <v>20.025000000000002</v>
      </c>
      <c r="K12" s="8">
        <f>LARGE(G12:I12,1)</f>
        <v>8.0060000000000109</v>
      </c>
      <c r="L12" s="8">
        <f>LARGE(G12:I12,2)</f>
        <v>8.0030000000000001</v>
      </c>
      <c r="M12" s="9">
        <f>SUM(K12:L12)</f>
        <v>16.009000000000011</v>
      </c>
    </row>
    <row r="13" spans="1:13" x14ac:dyDescent="0.25">
      <c r="A13" s="7">
        <v>11</v>
      </c>
      <c r="B13" s="12" t="s">
        <v>451</v>
      </c>
      <c r="C13" s="7" t="s">
        <v>464</v>
      </c>
      <c r="D13" s="6"/>
      <c r="E13" s="6">
        <v>10</v>
      </c>
      <c r="F13" s="6">
        <v>16</v>
      </c>
      <c r="G13" s="4">
        <v>0</v>
      </c>
      <c r="H13" s="4">
        <v>8.0070000000000103</v>
      </c>
      <c r="I13" s="4">
        <v>8.0009999999999994</v>
      </c>
      <c r="J13" s="8">
        <f>SUM(G13:I13)</f>
        <v>16.00800000000001</v>
      </c>
      <c r="K13" s="8">
        <f>LARGE(G13:I13,1)</f>
        <v>8.0070000000000103</v>
      </c>
      <c r="L13" s="8">
        <f>LARGE(G13:I13,2)</f>
        <v>8.0009999999999994</v>
      </c>
      <c r="M13" s="9">
        <f>SUM(K13:L13)</f>
        <v>16.00800000000001</v>
      </c>
    </row>
    <row r="14" spans="1:13" x14ac:dyDescent="0.25">
      <c r="A14" s="7">
        <v>12</v>
      </c>
      <c r="B14" s="12" t="s">
        <v>448</v>
      </c>
      <c r="C14" s="7" t="s">
        <v>460</v>
      </c>
      <c r="D14" s="6"/>
      <c r="E14" s="6">
        <v>5</v>
      </c>
      <c r="F14" s="6"/>
      <c r="G14" s="4">
        <v>0</v>
      </c>
      <c r="H14" s="4">
        <v>14.004</v>
      </c>
      <c r="I14" s="4">
        <v>0</v>
      </c>
      <c r="J14" s="8">
        <f>SUM(G14:I14)</f>
        <v>14.004</v>
      </c>
      <c r="K14" s="8">
        <f>LARGE(G14:I14,1)</f>
        <v>14.004</v>
      </c>
      <c r="L14" s="8">
        <f>LARGE(G14:I14,2)</f>
        <v>0</v>
      </c>
      <c r="M14" s="9">
        <f>SUM(K14:L14)</f>
        <v>14.004</v>
      </c>
    </row>
    <row r="15" spans="1:13" ht="17.25" customHeight="1" x14ac:dyDescent="0.25">
      <c r="A15" s="7">
        <v>13</v>
      </c>
      <c r="B15" s="12" t="s">
        <v>566</v>
      </c>
      <c r="C15" s="12" t="s">
        <v>602</v>
      </c>
      <c r="D15" s="6"/>
      <c r="E15" s="6"/>
      <c r="F15" s="6">
        <v>6</v>
      </c>
      <c r="G15" s="4">
        <v>0</v>
      </c>
      <c r="H15" s="4">
        <v>0</v>
      </c>
      <c r="I15" s="4">
        <v>14.003</v>
      </c>
      <c r="J15" s="8">
        <f>SUM(G15:I15)</f>
        <v>14.003</v>
      </c>
      <c r="K15" s="8">
        <f>LARGE(G15:I15,1)</f>
        <v>14.003</v>
      </c>
      <c r="L15" s="8">
        <f>LARGE(G15:I15,2)</f>
        <v>0</v>
      </c>
      <c r="M15" s="9">
        <f>SUM(K15:L15)</f>
        <v>14.003</v>
      </c>
    </row>
    <row r="16" spans="1:13" x14ac:dyDescent="0.25">
      <c r="A16" s="7">
        <v>14</v>
      </c>
      <c r="B16" s="12" t="s">
        <v>449</v>
      </c>
      <c r="C16" s="7" t="s">
        <v>461</v>
      </c>
      <c r="D16" s="6"/>
      <c r="E16" s="6">
        <v>6</v>
      </c>
      <c r="F16" s="6"/>
      <c r="G16" s="4">
        <v>0</v>
      </c>
      <c r="H16" s="4">
        <v>14.003</v>
      </c>
      <c r="I16" s="4">
        <v>0</v>
      </c>
      <c r="J16" s="8">
        <f>SUM(G16:I16)</f>
        <v>14.003</v>
      </c>
      <c r="K16" s="8">
        <f>LARGE(G16:I16,1)</f>
        <v>14.003</v>
      </c>
      <c r="L16" s="8">
        <f>LARGE(G16:I16,2)</f>
        <v>0</v>
      </c>
      <c r="M16" s="9">
        <f>SUM(K16:L16)</f>
        <v>14.003</v>
      </c>
    </row>
    <row r="17" spans="1:13" x14ac:dyDescent="0.25">
      <c r="A17" s="7">
        <v>15</v>
      </c>
      <c r="B17" s="7" t="s">
        <v>92</v>
      </c>
      <c r="C17" s="7" t="s">
        <v>113</v>
      </c>
      <c r="D17" s="6">
        <v>8</v>
      </c>
      <c r="E17" s="6"/>
      <c r="F17" s="6"/>
      <c r="G17" s="4">
        <v>14.000999999999999</v>
      </c>
      <c r="H17" s="4">
        <v>0</v>
      </c>
      <c r="I17" s="4">
        <v>0</v>
      </c>
      <c r="J17" s="8">
        <f>SUM(G17:I17)</f>
        <v>14.000999999999999</v>
      </c>
      <c r="K17" s="8">
        <f>LARGE(G17:I17,1)</f>
        <v>14.000999999999999</v>
      </c>
      <c r="L17" s="8">
        <f>LARGE(G17:I17,2)</f>
        <v>0</v>
      </c>
      <c r="M17" s="9">
        <f>SUM(K17:L17)</f>
        <v>14.000999999999999</v>
      </c>
    </row>
    <row r="18" spans="1:13" x14ac:dyDescent="0.25">
      <c r="A18" s="7">
        <v>16</v>
      </c>
      <c r="B18" s="12" t="s">
        <v>456</v>
      </c>
      <c r="C18" s="7" t="s">
        <v>447</v>
      </c>
      <c r="D18" s="6"/>
      <c r="E18" s="6">
        <v>8</v>
      </c>
      <c r="F18" s="6"/>
      <c r="G18" s="4">
        <v>0</v>
      </c>
      <c r="H18" s="4">
        <v>14.000999999999999</v>
      </c>
      <c r="I18" s="4">
        <v>0</v>
      </c>
      <c r="J18" s="8">
        <f>SUM(G18:I18)</f>
        <v>14.000999999999999</v>
      </c>
      <c r="K18" s="8">
        <f>LARGE(G18:I18,1)</f>
        <v>14.000999999999999</v>
      </c>
      <c r="L18" s="8">
        <f>LARGE(G18:I18,2)</f>
        <v>0</v>
      </c>
      <c r="M18" s="9">
        <f>SUM(K18:L18)</f>
        <v>14.000999999999999</v>
      </c>
    </row>
    <row r="19" spans="1:13" x14ac:dyDescent="0.25">
      <c r="A19" s="7">
        <v>17</v>
      </c>
      <c r="B19" s="12" t="s">
        <v>455</v>
      </c>
      <c r="C19" s="7" t="s">
        <v>465</v>
      </c>
      <c r="D19" s="6"/>
      <c r="E19" s="6">
        <v>18</v>
      </c>
      <c r="F19" s="6">
        <v>13</v>
      </c>
      <c r="G19" s="4">
        <v>0</v>
      </c>
      <c r="H19" s="4">
        <v>4.0149999999999899</v>
      </c>
      <c r="I19" s="4">
        <v>8.0039999999999996</v>
      </c>
      <c r="J19" s="8">
        <f>SUM(G19:I19)</f>
        <v>12.018999999999989</v>
      </c>
      <c r="K19" s="8">
        <f>LARGE(G19:I19,1)</f>
        <v>8.0039999999999996</v>
      </c>
      <c r="L19" s="8">
        <f>LARGE(G19:I19,2)</f>
        <v>4.0149999999999899</v>
      </c>
      <c r="M19" s="9">
        <f>SUM(K19:L19)</f>
        <v>12.018999999999989</v>
      </c>
    </row>
    <row r="20" spans="1:13" x14ac:dyDescent="0.25">
      <c r="A20" s="7">
        <v>18</v>
      </c>
      <c r="B20" s="12" t="s">
        <v>592</v>
      </c>
      <c r="C20" s="7" t="s">
        <v>604</v>
      </c>
      <c r="D20" s="6"/>
      <c r="E20" s="6"/>
      <c r="F20" s="6">
        <v>9</v>
      </c>
      <c r="G20" s="4">
        <v>0</v>
      </c>
      <c r="H20" s="4">
        <v>0</v>
      </c>
      <c r="I20" s="4">
        <v>8.0080000000000098</v>
      </c>
      <c r="J20" s="8">
        <f>SUM(G20:I20)</f>
        <v>8.0080000000000098</v>
      </c>
      <c r="K20" s="8">
        <f>LARGE(G20:I20,1)</f>
        <v>8.0080000000000098</v>
      </c>
      <c r="L20" s="8">
        <f>LARGE(G20:I20,2)</f>
        <v>0</v>
      </c>
      <c r="M20" s="9">
        <f>SUM(K20:L20)</f>
        <v>8.0080000000000098</v>
      </c>
    </row>
    <row r="21" spans="1:13" x14ac:dyDescent="0.25">
      <c r="A21" s="7">
        <v>19</v>
      </c>
      <c r="B21" s="12" t="s">
        <v>593</v>
      </c>
      <c r="C21" s="12" t="s">
        <v>604</v>
      </c>
      <c r="D21" s="6"/>
      <c r="E21" s="6"/>
      <c r="F21" s="6">
        <v>10</v>
      </c>
      <c r="G21" s="4">
        <v>0</v>
      </c>
      <c r="H21" s="4">
        <v>0</v>
      </c>
      <c r="I21" s="4">
        <v>8.0070000000000103</v>
      </c>
      <c r="J21" s="8">
        <f>SUM(G21:I21)</f>
        <v>8.0070000000000103</v>
      </c>
      <c r="K21" s="8">
        <f>LARGE(G21:I21,1)</f>
        <v>8.0070000000000103</v>
      </c>
      <c r="L21" s="8">
        <f>LARGE(G21:I21,2)</f>
        <v>0</v>
      </c>
      <c r="M21" s="9">
        <f>SUM(K21:L21)</f>
        <v>8.0070000000000103</v>
      </c>
    </row>
    <row r="22" spans="1:13" x14ac:dyDescent="0.25">
      <c r="A22" s="7">
        <v>20</v>
      </c>
      <c r="B22" s="12" t="s">
        <v>594</v>
      </c>
      <c r="C22" s="7" t="s">
        <v>605</v>
      </c>
      <c r="D22" s="6"/>
      <c r="E22" s="6"/>
      <c r="F22" s="6">
        <v>12</v>
      </c>
      <c r="G22" s="4">
        <v>0</v>
      </c>
      <c r="H22" s="4">
        <v>0</v>
      </c>
      <c r="I22" s="4">
        <v>8.0050000000000008</v>
      </c>
      <c r="J22" s="8">
        <f>SUM(G22:I22)</f>
        <v>8.0050000000000008</v>
      </c>
      <c r="K22" s="8">
        <f>LARGE(G22:I22,1)</f>
        <v>8.0050000000000008</v>
      </c>
      <c r="L22" s="8">
        <f>LARGE(G22:I22,2)</f>
        <v>0</v>
      </c>
      <c r="M22" s="9">
        <f>SUM(K22:L22)</f>
        <v>8.0050000000000008</v>
      </c>
    </row>
    <row r="23" spans="1:13" x14ac:dyDescent="0.25">
      <c r="A23" s="7">
        <v>21</v>
      </c>
      <c r="B23" s="12" t="s">
        <v>452</v>
      </c>
      <c r="C23" s="12" t="s">
        <v>416</v>
      </c>
      <c r="D23" s="6"/>
      <c r="E23" s="6">
        <v>12</v>
      </c>
      <c r="F23" s="6"/>
      <c r="G23" s="4">
        <v>0</v>
      </c>
      <c r="H23" s="4">
        <v>8.0050000000000008</v>
      </c>
      <c r="I23" s="4">
        <v>0</v>
      </c>
      <c r="J23" s="8">
        <f>SUM(G23:I23)</f>
        <v>8.0050000000000008</v>
      </c>
      <c r="K23" s="8">
        <f>LARGE(G23:I23,1)</f>
        <v>8.0050000000000008</v>
      </c>
      <c r="L23" s="8">
        <f>LARGE(G23:I23,2)</f>
        <v>0</v>
      </c>
      <c r="M23" s="9">
        <f>SUM(K23:L23)</f>
        <v>8.0050000000000008</v>
      </c>
    </row>
    <row r="24" spans="1:13" x14ac:dyDescent="0.25">
      <c r="A24" s="7">
        <v>22</v>
      </c>
      <c r="B24" s="12" t="s">
        <v>453</v>
      </c>
      <c r="C24" s="12" t="s">
        <v>416</v>
      </c>
      <c r="D24" s="6"/>
      <c r="E24" s="6">
        <v>13</v>
      </c>
      <c r="F24" s="6"/>
      <c r="G24" s="4">
        <v>0</v>
      </c>
      <c r="H24" s="4">
        <v>8.0039999999999996</v>
      </c>
      <c r="I24" s="4">
        <v>0</v>
      </c>
      <c r="J24" s="8">
        <f>SUM(G24:I24)</f>
        <v>8.0039999999999996</v>
      </c>
      <c r="K24" s="8">
        <f>LARGE(G24:I24,1)</f>
        <v>8.0039999999999996</v>
      </c>
      <c r="L24" s="8">
        <f>LARGE(G24:I24,2)</f>
        <v>0</v>
      </c>
      <c r="M24" s="9">
        <f>SUM(K24:L24)</f>
        <v>8.0039999999999996</v>
      </c>
    </row>
    <row r="25" spans="1:13" x14ac:dyDescent="0.25">
      <c r="A25" s="7">
        <v>23</v>
      </c>
      <c r="B25" s="12" t="s">
        <v>595</v>
      </c>
      <c r="C25" s="12" t="s">
        <v>605</v>
      </c>
      <c r="D25" s="6"/>
      <c r="E25" s="6"/>
      <c r="F25" s="6">
        <v>14</v>
      </c>
      <c r="G25" s="4">
        <v>0</v>
      </c>
      <c r="H25" s="4">
        <v>0</v>
      </c>
      <c r="I25" s="4">
        <v>8.0030000000000001</v>
      </c>
      <c r="J25" s="8">
        <f>SUM(G25:I25)</f>
        <v>8.0030000000000001</v>
      </c>
      <c r="K25" s="8">
        <f>LARGE(G25:I25,1)</f>
        <v>8.0030000000000001</v>
      </c>
      <c r="L25" s="8">
        <f>LARGE(G25:I25,2)</f>
        <v>0</v>
      </c>
      <c r="M25" s="9">
        <f>SUM(K25:L25)</f>
        <v>8.0030000000000001</v>
      </c>
    </row>
    <row r="26" spans="1:13" x14ac:dyDescent="0.25">
      <c r="A26" s="7">
        <v>24</v>
      </c>
      <c r="B26" s="12" t="s">
        <v>567</v>
      </c>
      <c r="C26" s="12" t="s">
        <v>605</v>
      </c>
      <c r="D26" s="6"/>
      <c r="E26" s="6"/>
      <c r="F26" s="6">
        <v>15</v>
      </c>
      <c r="G26" s="4">
        <v>0</v>
      </c>
      <c r="H26" s="4">
        <v>0</v>
      </c>
      <c r="I26" s="4">
        <v>8.0020000000000007</v>
      </c>
      <c r="J26" s="8">
        <f>SUM(G26:I26)</f>
        <v>8.0020000000000007</v>
      </c>
      <c r="K26" s="8">
        <f>LARGE(G26:I26,1)</f>
        <v>8.0020000000000007</v>
      </c>
      <c r="L26" s="8">
        <f>LARGE(G26:I26,2)</f>
        <v>0</v>
      </c>
      <c r="M26" s="9">
        <f>SUM(K26:L26)</f>
        <v>8.0020000000000007</v>
      </c>
    </row>
    <row r="27" spans="1:13" x14ac:dyDescent="0.25">
      <c r="A27" s="7">
        <v>25</v>
      </c>
      <c r="B27" s="12" t="s">
        <v>438</v>
      </c>
      <c r="C27" s="7" t="s">
        <v>297</v>
      </c>
      <c r="D27" s="6"/>
      <c r="E27" s="6">
        <v>16</v>
      </c>
      <c r="F27" s="6"/>
      <c r="G27" s="4">
        <v>0</v>
      </c>
      <c r="H27" s="4">
        <v>8.0009999999999994</v>
      </c>
      <c r="I27" s="4">
        <v>0</v>
      </c>
      <c r="J27" s="8">
        <f>SUM(G27:I27)</f>
        <v>8.0009999999999994</v>
      </c>
      <c r="K27" s="8">
        <f>LARGE(G27:I27,1)</f>
        <v>8.0009999999999994</v>
      </c>
      <c r="L27" s="8">
        <f>LARGE(G27:I27,2)</f>
        <v>0</v>
      </c>
      <c r="M27" s="9">
        <f>SUM(K27:L27)</f>
        <v>8.0009999999999994</v>
      </c>
    </row>
    <row r="28" spans="1:13" x14ac:dyDescent="0.25">
      <c r="A28" s="7">
        <v>26</v>
      </c>
      <c r="B28" s="12" t="s">
        <v>596</v>
      </c>
      <c r="C28" s="7" t="s">
        <v>606</v>
      </c>
      <c r="D28" s="6"/>
      <c r="E28" s="6"/>
      <c r="F28" s="6">
        <v>17</v>
      </c>
      <c r="G28" s="4">
        <v>0</v>
      </c>
      <c r="H28" s="4">
        <v>0</v>
      </c>
      <c r="I28" s="4">
        <v>4.0159999999999902</v>
      </c>
      <c r="J28" s="8">
        <f>SUM(G28:I28)</f>
        <v>4.0159999999999902</v>
      </c>
      <c r="K28" s="8">
        <f>LARGE(G28:I28,1)</f>
        <v>4.0159999999999902</v>
      </c>
      <c r="L28" s="8">
        <f>LARGE(G28:I28,2)</f>
        <v>0</v>
      </c>
      <c r="M28" s="9">
        <f>SUM(K28:L28)</f>
        <v>4.0159999999999902</v>
      </c>
    </row>
    <row r="29" spans="1:13" x14ac:dyDescent="0.25">
      <c r="A29" s="7">
        <v>27</v>
      </c>
      <c r="B29" s="12" t="s">
        <v>454</v>
      </c>
      <c r="C29" s="7" t="s">
        <v>461</v>
      </c>
      <c r="D29" s="6"/>
      <c r="E29" s="6">
        <v>17</v>
      </c>
      <c r="F29" s="6"/>
      <c r="G29" s="4">
        <v>0</v>
      </c>
      <c r="H29" s="4">
        <v>4.0159999999999902</v>
      </c>
      <c r="I29" s="4">
        <v>0</v>
      </c>
      <c r="J29" s="8">
        <f>SUM(G29:I29)</f>
        <v>4.0159999999999902</v>
      </c>
      <c r="K29" s="8">
        <f>LARGE(G29:I29,1)</f>
        <v>4.0159999999999902</v>
      </c>
      <c r="L29" s="8">
        <f>LARGE(G29:I29,2)</f>
        <v>0</v>
      </c>
      <c r="M29" s="9">
        <f>SUM(K29:L29)</f>
        <v>4.0159999999999902</v>
      </c>
    </row>
    <row r="30" spans="1:13" x14ac:dyDescent="0.25">
      <c r="A30" s="7">
        <v>28</v>
      </c>
      <c r="B30" s="12" t="s">
        <v>597</v>
      </c>
      <c r="C30" s="12" t="s">
        <v>604</v>
      </c>
      <c r="D30" s="6"/>
      <c r="E30" s="6"/>
      <c r="F30" s="6">
        <v>18</v>
      </c>
      <c r="G30" s="4">
        <v>0</v>
      </c>
      <c r="H30" s="4">
        <v>0</v>
      </c>
      <c r="I30" s="4">
        <v>4.0149999999999899</v>
      </c>
      <c r="J30" s="8">
        <f>SUM(G30:I30)</f>
        <v>4.0149999999999899</v>
      </c>
      <c r="K30" s="8">
        <f>LARGE(G30:I30,1)</f>
        <v>4.0149999999999899</v>
      </c>
      <c r="L30" s="8">
        <f>LARGE(G30:I30,2)</f>
        <v>0</v>
      </c>
      <c r="M30" s="9">
        <f>SUM(K30:L30)</f>
        <v>4.0149999999999899</v>
      </c>
    </row>
    <row r="31" spans="1:13" x14ac:dyDescent="0.25">
      <c r="A31" s="7">
        <v>29</v>
      </c>
      <c r="B31" s="12" t="s">
        <v>598</v>
      </c>
      <c r="C31" s="12" t="s">
        <v>604</v>
      </c>
      <c r="D31" s="6"/>
      <c r="E31" s="6"/>
      <c r="F31" s="6">
        <v>19</v>
      </c>
      <c r="G31" s="4">
        <v>0</v>
      </c>
      <c r="H31" s="4">
        <v>0</v>
      </c>
      <c r="I31" s="4">
        <v>4.0139999999999896</v>
      </c>
      <c r="J31" s="8">
        <f>SUM(G31:I31)</f>
        <v>4.0139999999999896</v>
      </c>
      <c r="K31" s="8">
        <f>LARGE(G31:I31,1)</f>
        <v>4.0139999999999896</v>
      </c>
      <c r="L31" s="8">
        <f>LARGE(G31:I31,2)</f>
        <v>0</v>
      </c>
      <c r="M31" s="9">
        <f>SUM(K31:L31)</f>
        <v>4.0139999999999896</v>
      </c>
    </row>
    <row r="32" spans="1:13" x14ac:dyDescent="0.25">
      <c r="A32" s="7">
        <v>30</v>
      </c>
      <c r="B32" s="12" t="s">
        <v>599</v>
      </c>
      <c r="C32" s="12" t="s">
        <v>605</v>
      </c>
      <c r="D32" s="6"/>
      <c r="E32" s="6"/>
      <c r="F32" s="6">
        <v>20</v>
      </c>
      <c r="G32" s="4">
        <v>0</v>
      </c>
      <c r="H32" s="4">
        <v>0</v>
      </c>
      <c r="I32" s="4">
        <v>4.0129999999999901</v>
      </c>
      <c r="J32" s="8">
        <f>SUM(G32:I32)</f>
        <v>4.0129999999999901</v>
      </c>
      <c r="K32" s="8">
        <f>LARGE(G32:I32,1)</f>
        <v>4.0129999999999901</v>
      </c>
      <c r="L32" s="8">
        <f>LARGE(G32:I32,2)</f>
        <v>0</v>
      </c>
      <c r="M32" s="9">
        <f>SUM(K32:L32)</f>
        <v>4.0129999999999901</v>
      </c>
    </row>
    <row r="33" spans="1:13" x14ac:dyDescent="0.25">
      <c r="A33" s="7">
        <v>31</v>
      </c>
      <c r="B33" s="7" t="s">
        <v>80</v>
      </c>
      <c r="C33" s="7" t="s">
        <v>19</v>
      </c>
      <c r="D33" s="6">
        <v>20</v>
      </c>
      <c r="E33" s="6"/>
      <c r="F33" s="6"/>
      <c r="G33" s="4">
        <v>4.0129999999999901</v>
      </c>
      <c r="H33" s="4">
        <v>0</v>
      </c>
      <c r="I33" s="4">
        <v>0</v>
      </c>
      <c r="J33" s="8">
        <f>SUM(G33:I33)</f>
        <v>4.0129999999999901</v>
      </c>
      <c r="K33" s="8">
        <f>LARGE(G33:I33,1)</f>
        <v>4.0129999999999901</v>
      </c>
      <c r="L33" s="8">
        <f>LARGE(G33:I33,2)</f>
        <v>0</v>
      </c>
      <c r="M33" s="9">
        <f>SUM(K33:L33)</f>
        <v>4.0129999999999901</v>
      </c>
    </row>
    <row r="34" spans="1:13" x14ac:dyDescent="0.25">
      <c r="A34" s="7">
        <v>32</v>
      </c>
      <c r="B34" s="12" t="s">
        <v>600</v>
      </c>
      <c r="C34" s="12" t="s">
        <v>602</v>
      </c>
      <c r="D34" s="6"/>
      <c r="E34" s="6"/>
      <c r="F34" s="6">
        <v>21</v>
      </c>
      <c r="G34" s="4">
        <v>0</v>
      </c>
      <c r="H34" s="4">
        <v>0</v>
      </c>
      <c r="I34" s="4">
        <v>4.0119999999999898</v>
      </c>
      <c r="J34" s="8">
        <f>SUM(G34:I34)</f>
        <v>4.0119999999999898</v>
      </c>
      <c r="K34" s="8">
        <f>LARGE(G34:I34,1)</f>
        <v>4.0119999999999898</v>
      </c>
      <c r="L34" s="8">
        <f>LARGE(G34:I34,2)</f>
        <v>0</v>
      </c>
      <c r="M34" s="9">
        <f>SUM(K34:L34)</f>
        <v>4.0119999999999898</v>
      </c>
    </row>
    <row r="35" spans="1:13" x14ac:dyDescent="0.25">
      <c r="A35" s="7">
        <v>33</v>
      </c>
      <c r="B35" s="12" t="s">
        <v>601</v>
      </c>
      <c r="C35" s="12" t="s">
        <v>591</v>
      </c>
      <c r="D35" s="6"/>
      <c r="E35" s="6"/>
      <c r="F35" s="6">
        <v>22</v>
      </c>
      <c r="G35" s="4">
        <v>0</v>
      </c>
      <c r="H35" s="4">
        <v>0</v>
      </c>
      <c r="I35" s="4">
        <v>4.0109999999999904</v>
      </c>
      <c r="J35" s="8">
        <f>SUM(G35:I35)</f>
        <v>4.0109999999999904</v>
      </c>
      <c r="K35" s="8">
        <f>LARGE(G35:I35,1)</f>
        <v>4.0109999999999904</v>
      </c>
      <c r="L35" s="8">
        <f>LARGE(G35:I35,2)</f>
        <v>0</v>
      </c>
      <c r="M35" s="9">
        <f>SUM(K35:L35)</f>
        <v>4.0109999999999904</v>
      </c>
    </row>
    <row r="36" spans="1:13" x14ac:dyDescent="0.25">
      <c r="A36" s="7">
        <v>34</v>
      </c>
      <c r="B36" s="12" t="s">
        <v>212</v>
      </c>
      <c r="C36" s="12" t="s">
        <v>602</v>
      </c>
      <c r="D36" s="6"/>
      <c r="E36" s="6"/>
      <c r="F36" s="6">
        <v>23</v>
      </c>
      <c r="G36" s="4">
        <v>0</v>
      </c>
      <c r="H36" s="4">
        <v>0</v>
      </c>
      <c r="I36" s="4">
        <v>4.00999999999999</v>
      </c>
      <c r="J36" s="8">
        <f>SUM(G36:I36)</f>
        <v>4.00999999999999</v>
      </c>
      <c r="K36" s="8">
        <f>LARGE(G36:I36,1)</f>
        <v>4.00999999999999</v>
      </c>
      <c r="L36" s="8">
        <f>LARGE(G36:I36,2)</f>
        <v>0</v>
      </c>
      <c r="M36" s="9">
        <f>SUM(K36:L36)</f>
        <v>4.00999999999999</v>
      </c>
    </row>
    <row r="37" spans="1:13" x14ac:dyDescent="0.25">
      <c r="A37" s="7">
        <v>35</v>
      </c>
      <c r="B37" s="12" t="s">
        <v>91</v>
      </c>
      <c r="C37" s="7" t="s">
        <v>62</v>
      </c>
      <c r="D37" s="6">
        <v>23</v>
      </c>
      <c r="E37" s="6"/>
      <c r="F37" s="6"/>
      <c r="G37" s="4">
        <v>4.00999999999999</v>
      </c>
      <c r="H37" s="4">
        <v>0</v>
      </c>
      <c r="I37" s="4">
        <v>0</v>
      </c>
      <c r="J37" s="8">
        <f>SUM(G37:I37)</f>
        <v>4.00999999999999</v>
      </c>
      <c r="K37" s="8">
        <f>LARGE(G37:I37,1)</f>
        <v>4.00999999999999</v>
      </c>
      <c r="L37" s="8">
        <f>LARGE(G37:I37,2)</f>
        <v>0</v>
      </c>
      <c r="M37" s="9">
        <f>SUM(K37:L37)</f>
        <v>4.00999999999999</v>
      </c>
    </row>
    <row r="38" spans="1:13" x14ac:dyDescent="0.25">
      <c r="A38" s="7">
        <v>36</v>
      </c>
      <c r="B38" s="12" t="s">
        <v>214</v>
      </c>
      <c r="C38" s="7" t="s">
        <v>602</v>
      </c>
      <c r="D38" s="6"/>
      <c r="E38" s="6"/>
      <c r="F38" s="6">
        <v>24</v>
      </c>
      <c r="G38" s="4">
        <v>0</v>
      </c>
      <c r="H38" s="4">
        <v>0</v>
      </c>
      <c r="I38" s="4">
        <v>4.0089999999999897</v>
      </c>
      <c r="J38" s="8">
        <f>SUM(G38:I38)</f>
        <v>4.0089999999999897</v>
      </c>
      <c r="K38" s="8">
        <f>LARGE(G38:I38,1)</f>
        <v>4.0089999999999897</v>
      </c>
      <c r="L38" s="8">
        <f>LARGE(G38:I38,2)</f>
        <v>0</v>
      </c>
      <c r="M38" s="9">
        <f>SUM(K38:L38)</f>
        <v>4.0089999999999897</v>
      </c>
    </row>
    <row r="39" spans="1:13" x14ac:dyDescent="0.25">
      <c r="A39" s="7">
        <v>37</v>
      </c>
      <c r="B39" s="12" t="s">
        <v>263</v>
      </c>
      <c r="C39" s="7" t="s">
        <v>124</v>
      </c>
      <c r="D39" s="6">
        <v>24</v>
      </c>
      <c r="E39" s="6"/>
      <c r="F39" s="6"/>
      <c r="G39" s="4">
        <v>4.0089999999999897</v>
      </c>
      <c r="H39" s="4">
        <v>0</v>
      </c>
      <c r="I39" s="4">
        <v>0</v>
      </c>
      <c r="J39" s="8">
        <f>SUM(G39:I39)</f>
        <v>4.0089999999999897</v>
      </c>
      <c r="K39" s="8">
        <f>LARGE(G39:I39,1)</f>
        <v>4.0089999999999897</v>
      </c>
      <c r="L39" s="8">
        <f>LARGE(G39:I39,2)</f>
        <v>0</v>
      </c>
      <c r="M39" s="9">
        <f>SUM(K39:L39)</f>
        <v>4.0089999999999897</v>
      </c>
    </row>
    <row r="40" spans="1:13" x14ac:dyDescent="0.25">
      <c r="A40" s="7">
        <v>38</v>
      </c>
      <c r="B40" s="12" t="s">
        <v>572</v>
      </c>
      <c r="C40" s="7" t="s">
        <v>602</v>
      </c>
      <c r="D40" s="6"/>
      <c r="E40" s="6"/>
      <c r="F40" s="6">
        <v>25</v>
      </c>
      <c r="G40" s="4">
        <v>0</v>
      </c>
      <c r="H40" s="4">
        <v>0</v>
      </c>
      <c r="I40" s="4">
        <v>4.0079999999999902</v>
      </c>
      <c r="J40" s="8">
        <f>SUM(G40:I40)</f>
        <v>4.0079999999999902</v>
      </c>
      <c r="K40" s="8">
        <f>LARGE(G40:I40,1)</f>
        <v>4.0079999999999902</v>
      </c>
      <c r="L40" s="8">
        <f>LARGE(G40:I40,2)</f>
        <v>0</v>
      </c>
      <c r="M40" s="9">
        <f>SUM(K40:L40)</f>
        <v>4.0079999999999902</v>
      </c>
    </row>
    <row r="41" spans="1:13" x14ac:dyDescent="0.25">
      <c r="A41" s="7">
        <v>39</v>
      </c>
      <c r="B41" s="7"/>
      <c r="C41" s="7"/>
      <c r="D41" s="6"/>
      <c r="E41" s="6"/>
      <c r="F41" s="6"/>
      <c r="G41" s="4"/>
      <c r="H41" s="4"/>
      <c r="I41" s="4"/>
      <c r="J41" s="8"/>
      <c r="K41" s="8"/>
      <c r="L41" s="8"/>
      <c r="M41" s="9"/>
    </row>
    <row r="42" spans="1:13" x14ac:dyDescent="0.25">
      <c r="A42" s="7">
        <v>40</v>
      </c>
      <c r="B42" s="7"/>
      <c r="C42" s="7"/>
      <c r="D42" s="6"/>
      <c r="E42" s="6"/>
      <c r="F42" s="6"/>
      <c r="G42" s="4"/>
      <c r="H42" s="4"/>
      <c r="I42" s="4"/>
      <c r="J42" s="8"/>
      <c r="K42" s="8"/>
      <c r="L42" s="8"/>
      <c r="M42" s="9"/>
    </row>
    <row r="43" spans="1:13" x14ac:dyDescent="0.25">
      <c r="A43" s="7">
        <v>41</v>
      </c>
      <c r="B43" s="7"/>
      <c r="C43" s="7"/>
      <c r="D43" s="6"/>
      <c r="E43" s="6"/>
      <c r="F43" s="6"/>
      <c r="G43" s="4"/>
      <c r="H43" s="4"/>
      <c r="I43" s="4"/>
      <c r="J43" s="8"/>
      <c r="K43" s="8"/>
      <c r="L43" s="8"/>
      <c r="M43" s="9"/>
    </row>
    <row r="44" spans="1:13" x14ac:dyDescent="0.25">
      <c r="A44" s="7">
        <v>42</v>
      </c>
      <c r="B44" s="7"/>
      <c r="C44" s="7"/>
      <c r="D44" s="6"/>
      <c r="E44" s="6"/>
      <c r="F44" s="6"/>
      <c r="G44" s="4"/>
      <c r="H44" s="4"/>
      <c r="I44" s="4"/>
      <c r="J44" s="8"/>
      <c r="K44" s="8"/>
      <c r="L44" s="8"/>
      <c r="M44" s="9"/>
    </row>
    <row r="45" spans="1:13" x14ac:dyDescent="0.25">
      <c r="A45" s="7">
        <v>43</v>
      </c>
      <c r="B45" s="7"/>
      <c r="C45" s="7"/>
      <c r="D45" s="6"/>
      <c r="E45" s="6"/>
      <c r="F45" s="6"/>
      <c r="G45" s="4"/>
      <c r="H45" s="4"/>
      <c r="I45" s="4"/>
      <c r="J45" s="8"/>
      <c r="K45" s="8"/>
      <c r="L45" s="8"/>
      <c r="M45" s="9"/>
    </row>
    <row r="46" spans="1:13" x14ac:dyDescent="0.25">
      <c r="A46" s="7">
        <v>44</v>
      </c>
      <c r="B46" s="7"/>
      <c r="C46" s="7"/>
      <c r="D46" s="6"/>
      <c r="E46" s="6"/>
      <c r="F46" s="6"/>
      <c r="G46" s="4"/>
      <c r="H46" s="4"/>
      <c r="I46" s="4"/>
      <c r="J46" s="8"/>
      <c r="K46" s="8"/>
      <c r="L46" s="8"/>
      <c r="M46" s="9"/>
    </row>
    <row r="47" spans="1:13" x14ac:dyDescent="0.25">
      <c r="A47" s="7">
        <v>45</v>
      </c>
      <c r="B47" s="7"/>
      <c r="C47" s="7"/>
      <c r="D47" s="6"/>
      <c r="E47" s="6"/>
      <c r="F47" s="6"/>
      <c r="G47" s="4"/>
      <c r="H47" s="4"/>
      <c r="I47" s="4"/>
      <c r="J47" s="8"/>
      <c r="K47" s="8"/>
      <c r="L47" s="8"/>
      <c r="M47" s="9"/>
    </row>
    <row r="48" spans="1:13" x14ac:dyDescent="0.25">
      <c r="A48" s="7">
        <v>46</v>
      </c>
      <c r="B48" s="7"/>
      <c r="C48" s="7"/>
      <c r="D48" s="6"/>
      <c r="E48" s="6"/>
      <c r="F48" s="6"/>
      <c r="G48" s="4"/>
      <c r="H48" s="4"/>
      <c r="I48" s="4"/>
      <c r="J48" s="8"/>
      <c r="K48" s="8"/>
      <c r="L48" s="8"/>
      <c r="M48" s="9"/>
    </row>
    <row r="49" spans="1:13" x14ac:dyDescent="0.25">
      <c r="A49" s="7">
        <v>47</v>
      </c>
      <c r="B49" s="7"/>
      <c r="C49" s="7"/>
      <c r="D49" s="6"/>
      <c r="E49" s="6"/>
      <c r="F49" s="6"/>
      <c r="G49" s="4"/>
      <c r="H49" s="4"/>
      <c r="I49" s="4"/>
      <c r="J49" s="8"/>
      <c r="K49" s="8"/>
      <c r="L49" s="8"/>
      <c r="M49" s="9"/>
    </row>
  </sheetData>
  <sortState xmlns:xlrd2="http://schemas.microsoft.com/office/spreadsheetml/2017/richdata2" ref="B3:M43">
    <sortCondition descending="1" ref="J3:J43"/>
  </sortState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42"/>
  <sheetViews>
    <sheetView topLeftCell="A16" zoomScale="85" zoomScaleNormal="85" zoomScaleSheetLayoutView="75" workbookViewId="0">
      <selection activeCell="B3" sqref="B3:C32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5" width="9" style="1"/>
    <col min="17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87</v>
      </c>
      <c r="D2" s="5" t="s">
        <v>127</v>
      </c>
      <c r="E2" s="5" t="s">
        <v>278</v>
      </c>
      <c r="F2" s="5" t="s">
        <v>503</v>
      </c>
      <c r="G2" s="3" t="s">
        <v>128</v>
      </c>
      <c r="H2" s="3" t="s">
        <v>279</v>
      </c>
      <c r="I2" s="3" t="s">
        <v>504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5" t="s">
        <v>257</v>
      </c>
      <c r="C3" s="15" t="s">
        <v>340</v>
      </c>
      <c r="D3" s="6">
        <v>6</v>
      </c>
      <c r="E3" s="6">
        <v>1</v>
      </c>
      <c r="F3" s="6">
        <v>1</v>
      </c>
      <c r="G3" s="4">
        <v>14.003</v>
      </c>
      <c r="H3" s="4">
        <v>32</v>
      </c>
      <c r="I3" s="4">
        <v>32</v>
      </c>
      <c r="J3" s="8">
        <f>SUM(G3:I3)</f>
        <v>78.003</v>
      </c>
      <c r="K3" s="8">
        <f>LARGE(G3:I3,1)</f>
        <v>32</v>
      </c>
      <c r="L3" s="8">
        <f>LARGE(G3:I3,2)</f>
        <v>32</v>
      </c>
      <c r="M3" s="9">
        <f>SUM(K3:L3)</f>
        <v>64</v>
      </c>
    </row>
    <row r="4" spans="1:13" x14ac:dyDescent="0.25">
      <c r="A4" s="7">
        <v>2</v>
      </c>
      <c r="B4" s="7" t="s">
        <v>81</v>
      </c>
      <c r="C4" s="12" t="s">
        <v>474</v>
      </c>
      <c r="D4" s="6">
        <v>5</v>
      </c>
      <c r="E4" s="6">
        <v>2</v>
      </c>
      <c r="F4" s="6"/>
      <c r="G4" s="4">
        <v>14.004</v>
      </c>
      <c r="H4" s="4">
        <v>26</v>
      </c>
      <c r="I4" s="4">
        <v>0</v>
      </c>
      <c r="J4" s="8">
        <f>SUM(G4:I4)</f>
        <v>40.003999999999998</v>
      </c>
      <c r="K4" s="8">
        <f>LARGE(G4:I4,1)</f>
        <v>26</v>
      </c>
      <c r="L4" s="8">
        <f>LARGE(G4:I4,2)</f>
        <v>14.004</v>
      </c>
      <c r="M4" s="9">
        <f>SUM(K4:L4)</f>
        <v>40.003999999999998</v>
      </c>
    </row>
    <row r="5" spans="1:13" x14ac:dyDescent="0.25">
      <c r="A5" s="7">
        <v>3</v>
      </c>
      <c r="B5" s="12" t="s">
        <v>255</v>
      </c>
      <c r="C5" s="12" t="s">
        <v>17</v>
      </c>
      <c r="D5" s="6">
        <v>2</v>
      </c>
      <c r="E5" s="6">
        <v>6</v>
      </c>
      <c r="F5" s="6"/>
      <c r="G5" s="4">
        <v>26</v>
      </c>
      <c r="H5" s="4">
        <v>14.003</v>
      </c>
      <c r="I5" s="4">
        <v>0</v>
      </c>
      <c r="J5" s="8">
        <f>SUM(G5:I5)</f>
        <v>40.003</v>
      </c>
      <c r="K5" s="8">
        <f>LARGE(G5:I5,1)</f>
        <v>26</v>
      </c>
      <c r="L5" s="8">
        <f>LARGE(G5:I5,2)</f>
        <v>14.003</v>
      </c>
      <c r="M5" s="9">
        <f>SUM(K5:L5)</f>
        <v>40.003</v>
      </c>
    </row>
    <row r="6" spans="1:13" x14ac:dyDescent="0.25">
      <c r="A6" s="7">
        <v>4</v>
      </c>
      <c r="B6" s="12" t="s">
        <v>256</v>
      </c>
      <c r="C6" s="12" t="s">
        <v>17</v>
      </c>
      <c r="D6" s="6">
        <v>3</v>
      </c>
      <c r="E6" s="6">
        <v>5</v>
      </c>
      <c r="F6" s="6"/>
      <c r="G6" s="4">
        <v>20</v>
      </c>
      <c r="H6" s="4">
        <v>14.004</v>
      </c>
      <c r="I6" s="4">
        <v>0</v>
      </c>
      <c r="J6" s="8">
        <f>SUM(G6:I6)</f>
        <v>34.003999999999998</v>
      </c>
      <c r="K6" s="8">
        <f>LARGE(G6:I6,1)</f>
        <v>20</v>
      </c>
      <c r="L6" s="8">
        <f>LARGE(G6:I6,2)</f>
        <v>14.004</v>
      </c>
      <c r="M6" s="9">
        <f>SUM(K6:L6)</f>
        <v>34.003999999999998</v>
      </c>
    </row>
    <row r="7" spans="1:13" x14ac:dyDescent="0.25">
      <c r="A7" s="7">
        <v>5</v>
      </c>
      <c r="B7" s="12" t="s">
        <v>73</v>
      </c>
      <c r="C7" s="12" t="s">
        <v>475</v>
      </c>
      <c r="D7" s="6"/>
      <c r="E7" s="6">
        <v>18</v>
      </c>
      <c r="F7" s="6">
        <v>2</v>
      </c>
      <c r="G7" s="4">
        <v>0</v>
      </c>
      <c r="H7" s="4">
        <v>4.0149999999999899</v>
      </c>
      <c r="I7" s="4">
        <v>26</v>
      </c>
      <c r="J7" s="8">
        <f>SUM(G7:I7)</f>
        <v>30.01499999999999</v>
      </c>
      <c r="K7" s="8">
        <f>LARGE(G7:I7,1)</f>
        <v>26</v>
      </c>
      <c r="L7" s="8">
        <f>LARGE(G7:I7,2)</f>
        <v>4.0149999999999899</v>
      </c>
      <c r="M7" s="9">
        <f>SUM(K7:L7)</f>
        <v>30.01499999999999</v>
      </c>
    </row>
    <row r="8" spans="1:13" x14ac:dyDescent="0.25">
      <c r="A8" s="7">
        <v>6</v>
      </c>
      <c r="B8" s="12" t="s">
        <v>29</v>
      </c>
      <c r="C8" s="12" t="s">
        <v>609</v>
      </c>
      <c r="D8" s="6"/>
      <c r="E8" s="6"/>
      <c r="F8" s="6">
        <v>3</v>
      </c>
      <c r="G8" s="4">
        <v>0</v>
      </c>
      <c r="H8" s="4">
        <v>0</v>
      </c>
      <c r="I8" s="4">
        <v>20</v>
      </c>
      <c r="J8" s="8">
        <f>SUM(G8:I8)</f>
        <v>20</v>
      </c>
      <c r="K8" s="8">
        <f>LARGE(G8:I8,1)</f>
        <v>20</v>
      </c>
      <c r="L8" s="8">
        <f>LARGE(G8:I8,2)</f>
        <v>0</v>
      </c>
      <c r="M8" s="9">
        <f>SUM(K8:L8)</f>
        <v>20</v>
      </c>
    </row>
    <row r="9" spans="1:13" x14ac:dyDescent="0.25">
      <c r="A9" s="7">
        <v>7</v>
      </c>
      <c r="B9" s="12" t="s">
        <v>185</v>
      </c>
      <c r="C9" s="12" t="s">
        <v>109</v>
      </c>
      <c r="D9" s="6"/>
      <c r="E9" s="6"/>
      <c r="F9" s="6">
        <v>3</v>
      </c>
      <c r="G9" s="4">
        <v>0</v>
      </c>
      <c r="H9" s="4">
        <v>0</v>
      </c>
      <c r="I9" s="4">
        <v>20</v>
      </c>
      <c r="J9" s="8">
        <f>SUM(G9:I9)</f>
        <v>20</v>
      </c>
      <c r="K9" s="8">
        <f>LARGE(G9:I9,1)</f>
        <v>20</v>
      </c>
      <c r="L9" s="8">
        <f>LARGE(G9:I9,2)</f>
        <v>0</v>
      </c>
      <c r="M9" s="9">
        <f>SUM(K9:L9)</f>
        <v>20</v>
      </c>
    </row>
    <row r="10" spans="1:13" x14ac:dyDescent="0.25">
      <c r="A10" s="7">
        <v>8</v>
      </c>
      <c r="B10" s="12" t="s">
        <v>466</v>
      </c>
      <c r="C10" s="12" t="s">
        <v>352</v>
      </c>
      <c r="D10" s="6"/>
      <c r="E10" s="6">
        <v>3</v>
      </c>
      <c r="F10" s="6"/>
      <c r="G10" s="4">
        <v>0</v>
      </c>
      <c r="H10" s="4">
        <v>20</v>
      </c>
      <c r="I10" s="4">
        <v>0</v>
      </c>
      <c r="J10" s="8">
        <f>SUM(G10:I10)</f>
        <v>20</v>
      </c>
      <c r="K10" s="8">
        <f>LARGE(G10:I10,1)</f>
        <v>20</v>
      </c>
      <c r="L10" s="8">
        <f>LARGE(G10:I10,2)</f>
        <v>0</v>
      </c>
      <c r="M10" s="9">
        <f>SUM(K10:L10)</f>
        <v>20</v>
      </c>
    </row>
    <row r="11" spans="1:13" x14ac:dyDescent="0.25">
      <c r="A11" s="7">
        <v>9</v>
      </c>
      <c r="B11" s="12" t="s">
        <v>467</v>
      </c>
      <c r="C11" s="12" t="s">
        <v>294</v>
      </c>
      <c r="D11" s="6"/>
      <c r="E11" s="6">
        <v>3</v>
      </c>
      <c r="F11" s="6"/>
      <c r="G11" s="4">
        <v>0</v>
      </c>
      <c r="H11" s="4">
        <v>20</v>
      </c>
      <c r="I11" s="4">
        <v>0</v>
      </c>
      <c r="J11" s="8">
        <f>SUM(G11:I11)</f>
        <v>20</v>
      </c>
      <c r="K11" s="8">
        <f>LARGE(G11:I11,1)</f>
        <v>20</v>
      </c>
      <c r="L11" s="8">
        <f>LARGE(G11:I11,2)</f>
        <v>0</v>
      </c>
      <c r="M11" s="9">
        <f>SUM(K11:L11)</f>
        <v>20</v>
      </c>
    </row>
    <row r="12" spans="1:13" x14ac:dyDescent="0.25">
      <c r="A12" s="7">
        <v>10</v>
      </c>
      <c r="B12" s="12" t="s">
        <v>27</v>
      </c>
      <c r="C12" s="12" t="s">
        <v>476</v>
      </c>
      <c r="D12" s="6"/>
      <c r="E12" s="6">
        <v>20</v>
      </c>
      <c r="F12" s="6">
        <v>5</v>
      </c>
      <c r="G12" s="4">
        <v>0</v>
      </c>
      <c r="H12" s="4">
        <v>4.0129999999999901</v>
      </c>
      <c r="I12" s="4">
        <v>14.004</v>
      </c>
      <c r="J12" s="8">
        <f>SUM(G12:I12)</f>
        <v>18.016999999999989</v>
      </c>
      <c r="K12" s="8">
        <f>LARGE(G12:I12,1)</f>
        <v>14.004</v>
      </c>
      <c r="L12" s="8">
        <f>LARGE(G12:I12,2)</f>
        <v>4.0129999999999901</v>
      </c>
      <c r="M12" s="9">
        <f>SUM(K12:L12)</f>
        <v>18.016999999999989</v>
      </c>
    </row>
    <row r="13" spans="1:13" x14ac:dyDescent="0.25">
      <c r="A13" s="7">
        <v>11</v>
      </c>
      <c r="B13" s="12" t="s">
        <v>258</v>
      </c>
      <c r="C13" s="12" t="s">
        <v>294</v>
      </c>
      <c r="D13" s="6">
        <v>13</v>
      </c>
      <c r="E13" s="6">
        <v>10</v>
      </c>
      <c r="F13" s="6"/>
      <c r="G13" s="4">
        <v>8.0039999999999996</v>
      </c>
      <c r="H13" s="4">
        <v>8.0070000000000103</v>
      </c>
      <c r="I13" s="4">
        <v>0</v>
      </c>
      <c r="J13" s="8">
        <f>SUM(G13:I13)</f>
        <v>16.01100000000001</v>
      </c>
      <c r="K13" s="8">
        <f>LARGE(G13:I13,1)</f>
        <v>8.0070000000000103</v>
      </c>
      <c r="L13" s="8">
        <f>LARGE(G13:I13,2)</f>
        <v>8.0039999999999996</v>
      </c>
      <c r="M13" s="9">
        <f>SUM(K13:L13)</f>
        <v>16.01100000000001</v>
      </c>
    </row>
    <row r="14" spans="1:13" x14ac:dyDescent="0.25">
      <c r="A14" s="7">
        <v>12</v>
      </c>
      <c r="B14" s="12" t="s">
        <v>70</v>
      </c>
      <c r="C14" s="12" t="s">
        <v>294</v>
      </c>
      <c r="D14" s="6">
        <v>14</v>
      </c>
      <c r="E14" s="6">
        <v>12</v>
      </c>
      <c r="F14" s="6"/>
      <c r="G14" s="4">
        <v>8.0030000000000001</v>
      </c>
      <c r="H14" s="4">
        <v>8.0050000000000008</v>
      </c>
      <c r="I14" s="4">
        <v>0</v>
      </c>
      <c r="J14" s="8">
        <f>SUM(G14:I14)</f>
        <v>16.008000000000003</v>
      </c>
      <c r="K14" s="8">
        <f>LARGE(G14:I14,1)</f>
        <v>8.0050000000000008</v>
      </c>
      <c r="L14" s="8">
        <f>LARGE(G14:I14,2)</f>
        <v>8.0030000000000001</v>
      </c>
      <c r="M14" s="9">
        <f>SUM(K14:L14)</f>
        <v>16.008000000000003</v>
      </c>
    </row>
    <row r="15" spans="1:13" ht="17.25" customHeight="1" x14ac:dyDescent="0.25">
      <c r="A15" s="7">
        <v>13</v>
      </c>
      <c r="B15" s="12" t="s">
        <v>608</v>
      </c>
      <c r="C15" s="12" t="s">
        <v>607</v>
      </c>
      <c r="D15" s="6"/>
      <c r="E15" s="6"/>
      <c r="F15" s="6">
        <v>6</v>
      </c>
      <c r="G15" s="4">
        <v>0</v>
      </c>
      <c r="H15" s="4">
        <v>0</v>
      </c>
      <c r="I15" s="4">
        <v>14.003</v>
      </c>
      <c r="J15" s="8">
        <f>SUM(G15:I15)</f>
        <v>14.003</v>
      </c>
      <c r="K15" s="8">
        <f>LARGE(G15:I15,1)</f>
        <v>14.003</v>
      </c>
      <c r="L15" s="8">
        <f>LARGE(G15:I15,2)</f>
        <v>0</v>
      </c>
      <c r="M15" s="9">
        <f>SUM(K15:L15)</f>
        <v>14.003</v>
      </c>
    </row>
    <row r="16" spans="1:13" x14ac:dyDescent="0.25">
      <c r="A16" s="7">
        <v>14</v>
      </c>
      <c r="B16" s="12" t="s">
        <v>468</v>
      </c>
      <c r="C16" s="12" t="s">
        <v>294</v>
      </c>
      <c r="D16" s="6"/>
      <c r="E16" s="6">
        <v>7</v>
      </c>
      <c r="F16" s="6"/>
      <c r="G16" s="4">
        <v>0</v>
      </c>
      <c r="H16" s="4">
        <v>14.002000000000001</v>
      </c>
      <c r="I16" s="4">
        <v>0</v>
      </c>
      <c r="J16" s="8">
        <f>SUM(G16:I16)</f>
        <v>14.002000000000001</v>
      </c>
      <c r="K16" s="8">
        <f>LARGE(G16:I16,1)</f>
        <v>14.002000000000001</v>
      </c>
      <c r="L16" s="8">
        <f>LARGE(G16:I16,2)</f>
        <v>0</v>
      </c>
      <c r="M16" s="9">
        <f>SUM(K16:L16)</f>
        <v>14.002000000000001</v>
      </c>
    </row>
    <row r="17" spans="1:13" x14ac:dyDescent="0.25">
      <c r="A17" s="7">
        <v>15</v>
      </c>
      <c r="B17" s="12" t="s">
        <v>22</v>
      </c>
      <c r="C17" s="12" t="s">
        <v>341</v>
      </c>
      <c r="D17" s="6"/>
      <c r="E17" s="6">
        <v>8</v>
      </c>
      <c r="F17" s="6"/>
      <c r="G17" s="4">
        <v>0</v>
      </c>
      <c r="H17" s="4">
        <v>14.000999999999999</v>
      </c>
      <c r="I17" s="4">
        <v>0</v>
      </c>
      <c r="J17" s="8">
        <f>SUM(G17:I17)</f>
        <v>14.000999999999999</v>
      </c>
      <c r="K17" s="8">
        <f>LARGE(G17:I17,1)</f>
        <v>14.000999999999999</v>
      </c>
      <c r="L17" s="8">
        <f>LARGE(G17:I17,2)</f>
        <v>0</v>
      </c>
      <c r="M17" s="9">
        <f>SUM(K17:L17)</f>
        <v>14.000999999999999</v>
      </c>
    </row>
    <row r="18" spans="1:13" x14ac:dyDescent="0.25">
      <c r="A18" s="7">
        <v>16</v>
      </c>
      <c r="B18" s="12" t="s">
        <v>25</v>
      </c>
      <c r="C18" s="12" t="s">
        <v>17</v>
      </c>
      <c r="D18" s="6"/>
      <c r="E18" s="6">
        <v>9</v>
      </c>
      <c r="F18" s="6"/>
      <c r="G18" s="4">
        <v>0</v>
      </c>
      <c r="H18" s="4">
        <v>8.0080000000000098</v>
      </c>
      <c r="I18" s="4">
        <v>0</v>
      </c>
      <c r="J18" s="8">
        <f>SUM(G18:I18)</f>
        <v>8.0080000000000098</v>
      </c>
      <c r="K18" s="8">
        <f>LARGE(G18:I18,1)</f>
        <v>8.0080000000000098</v>
      </c>
      <c r="L18" s="8">
        <f>LARGE(G18:I18,2)</f>
        <v>0</v>
      </c>
      <c r="M18" s="9">
        <f>SUM(K18:L18)</f>
        <v>8.0080000000000098</v>
      </c>
    </row>
    <row r="19" spans="1:13" x14ac:dyDescent="0.25">
      <c r="A19" s="7">
        <v>17</v>
      </c>
      <c r="B19" s="12" t="s">
        <v>469</v>
      </c>
      <c r="C19" s="12" t="s">
        <v>294</v>
      </c>
      <c r="D19" s="6"/>
      <c r="E19" s="6">
        <v>11</v>
      </c>
      <c r="F19" s="6"/>
      <c r="G19" s="4">
        <v>0</v>
      </c>
      <c r="H19" s="4">
        <v>8.0060000000000109</v>
      </c>
      <c r="I19" s="4">
        <v>0</v>
      </c>
      <c r="J19" s="8">
        <f>SUM(G19:I19)</f>
        <v>8.0060000000000109</v>
      </c>
      <c r="K19" s="8">
        <f>LARGE(G19:I19,1)</f>
        <v>8.0060000000000109</v>
      </c>
      <c r="L19" s="8">
        <f>LARGE(G19:I19,2)</f>
        <v>0</v>
      </c>
      <c r="M19" s="9">
        <f>SUM(K19:L19)</f>
        <v>8.0060000000000109</v>
      </c>
    </row>
    <row r="20" spans="1:13" x14ac:dyDescent="0.25">
      <c r="A20" s="7">
        <v>18</v>
      </c>
      <c r="B20" s="12" t="s">
        <v>470</v>
      </c>
      <c r="C20" s="12" t="s">
        <v>294</v>
      </c>
      <c r="D20" s="6"/>
      <c r="E20" s="6">
        <v>13</v>
      </c>
      <c r="F20" s="6"/>
      <c r="G20" s="4">
        <v>0</v>
      </c>
      <c r="H20" s="4">
        <v>8.0039999999999996</v>
      </c>
      <c r="I20" s="4">
        <v>0</v>
      </c>
      <c r="J20" s="8">
        <f>SUM(G20:I20)</f>
        <v>8.0039999999999996</v>
      </c>
      <c r="K20" s="8">
        <f>LARGE(G20:I20,1)</f>
        <v>8.0039999999999996</v>
      </c>
      <c r="L20" s="8">
        <f>LARGE(G20:I20,2)</f>
        <v>0</v>
      </c>
      <c r="M20" s="9">
        <f>SUM(K20:L20)</f>
        <v>8.0039999999999996</v>
      </c>
    </row>
    <row r="21" spans="1:13" x14ac:dyDescent="0.25">
      <c r="A21" s="7">
        <v>19</v>
      </c>
      <c r="B21" s="12" t="s">
        <v>473</v>
      </c>
      <c r="C21" s="12" t="s">
        <v>147</v>
      </c>
      <c r="D21" s="6"/>
      <c r="E21" s="6">
        <v>14</v>
      </c>
      <c r="F21" s="6"/>
      <c r="G21" s="4">
        <v>0</v>
      </c>
      <c r="H21" s="4">
        <v>8.0030000000000001</v>
      </c>
      <c r="I21" s="4">
        <v>0</v>
      </c>
      <c r="J21" s="8">
        <f>SUM(G21:I21)</f>
        <v>8.0030000000000001</v>
      </c>
      <c r="K21" s="8">
        <f>LARGE(G21:I21,1)</f>
        <v>8.0030000000000001</v>
      </c>
      <c r="L21" s="8">
        <f>LARGE(G21:I21,2)</f>
        <v>0</v>
      </c>
      <c r="M21" s="9">
        <f>SUM(K21:L21)</f>
        <v>8.0030000000000001</v>
      </c>
    </row>
    <row r="22" spans="1:13" x14ac:dyDescent="0.25">
      <c r="A22" s="7">
        <v>20</v>
      </c>
      <c r="B22" s="12" t="s">
        <v>471</v>
      </c>
      <c r="C22" s="12" t="s">
        <v>294</v>
      </c>
      <c r="D22" s="6"/>
      <c r="E22" s="6">
        <v>15</v>
      </c>
      <c r="F22" s="6"/>
      <c r="G22" s="4">
        <v>0</v>
      </c>
      <c r="H22" s="4">
        <v>8.0020000000000007</v>
      </c>
      <c r="I22" s="4">
        <v>0</v>
      </c>
      <c r="J22" s="8">
        <f>SUM(G22:I22)</f>
        <v>8.0020000000000007</v>
      </c>
      <c r="K22" s="8">
        <f>LARGE(G22:I22,1)</f>
        <v>8.0020000000000007</v>
      </c>
      <c r="L22" s="8">
        <f>LARGE(G22:I22,2)</f>
        <v>0</v>
      </c>
      <c r="M22" s="9">
        <f>SUM(K22:L22)</f>
        <v>8.0020000000000007</v>
      </c>
    </row>
    <row r="23" spans="1:13" x14ac:dyDescent="0.25">
      <c r="A23" s="7">
        <v>21</v>
      </c>
      <c r="B23" s="12" t="s">
        <v>199</v>
      </c>
      <c r="C23" s="12" t="s">
        <v>294</v>
      </c>
      <c r="D23" s="6"/>
      <c r="E23" s="6">
        <v>16</v>
      </c>
      <c r="F23" s="6"/>
      <c r="G23" s="4">
        <v>0</v>
      </c>
      <c r="H23" s="4">
        <v>8.0009999999999994</v>
      </c>
      <c r="I23" s="4">
        <v>0</v>
      </c>
      <c r="J23" s="8">
        <f>SUM(G23:I23)</f>
        <v>8.0009999999999994</v>
      </c>
      <c r="K23" s="8">
        <f>LARGE(G23:I23,1)</f>
        <v>8.0009999999999994</v>
      </c>
      <c r="L23" s="8">
        <f>LARGE(G23:I23,2)</f>
        <v>0</v>
      </c>
      <c r="M23" s="9">
        <f>SUM(K23:L23)</f>
        <v>8.0009999999999994</v>
      </c>
    </row>
    <row r="24" spans="1:13" x14ac:dyDescent="0.25">
      <c r="A24" s="7">
        <v>22</v>
      </c>
      <c r="B24" s="12" t="s">
        <v>26</v>
      </c>
      <c r="C24" s="12" t="s">
        <v>444</v>
      </c>
      <c r="D24" s="6"/>
      <c r="E24" s="6">
        <v>17</v>
      </c>
      <c r="F24" s="6"/>
      <c r="G24" s="4">
        <v>0</v>
      </c>
      <c r="H24" s="4">
        <v>4.0159999999999902</v>
      </c>
      <c r="I24" s="4">
        <v>0</v>
      </c>
      <c r="J24" s="8">
        <f>SUM(G24:I24)</f>
        <v>4.0159999999999902</v>
      </c>
      <c r="K24" s="8">
        <f>LARGE(G24:I24,1)</f>
        <v>4.0159999999999902</v>
      </c>
      <c r="L24" s="8">
        <f>LARGE(G24:I24,2)</f>
        <v>0</v>
      </c>
      <c r="M24" s="9">
        <f>SUM(K24:L24)</f>
        <v>4.0159999999999902</v>
      </c>
    </row>
    <row r="25" spans="1:13" x14ac:dyDescent="0.25">
      <c r="A25" s="7">
        <v>23</v>
      </c>
      <c r="B25" s="12" t="s">
        <v>259</v>
      </c>
      <c r="C25" s="12" t="s">
        <v>152</v>
      </c>
      <c r="D25" s="6">
        <v>17</v>
      </c>
      <c r="E25" s="6"/>
      <c r="F25" s="6"/>
      <c r="G25" s="4">
        <v>4.0159999999999902</v>
      </c>
      <c r="H25" s="4">
        <v>0</v>
      </c>
      <c r="I25" s="4">
        <v>0</v>
      </c>
      <c r="J25" s="8">
        <f>SUM(G25:I25)</f>
        <v>4.0159999999999902</v>
      </c>
      <c r="K25" s="8">
        <f>LARGE(G25:I25,1)</f>
        <v>4.0159999999999902</v>
      </c>
      <c r="L25" s="8">
        <f>LARGE(G25:I25,2)</f>
        <v>0</v>
      </c>
      <c r="M25" s="9">
        <f>SUM(K25:L25)</f>
        <v>4.0159999999999902</v>
      </c>
    </row>
    <row r="26" spans="1:13" x14ac:dyDescent="0.25">
      <c r="A26" s="7">
        <v>24</v>
      </c>
      <c r="B26" s="12" t="s">
        <v>472</v>
      </c>
      <c r="C26" s="12" t="s">
        <v>294</v>
      </c>
      <c r="D26" s="6"/>
      <c r="E26" s="6">
        <v>19</v>
      </c>
      <c r="F26" s="6"/>
      <c r="G26" s="4">
        <v>0</v>
      </c>
      <c r="H26" s="4">
        <v>4.0139999999999896</v>
      </c>
      <c r="I26" s="4">
        <v>0</v>
      </c>
      <c r="J26" s="8">
        <f>SUM(G26:I26)</f>
        <v>4.0139999999999896</v>
      </c>
      <c r="K26" s="8">
        <f>LARGE(G26:I26,1)</f>
        <v>4.0139999999999896</v>
      </c>
      <c r="L26" s="8">
        <f>LARGE(G26:I26,2)</f>
        <v>0</v>
      </c>
      <c r="M26" s="9">
        <f>SUM(K26:L26)</f>
        <v>4.0139999999999896</v>
      </c>
    </row>
    <row r="27" spans="1:13" x14ac:dyDescent="0.25">
      <c r="A27" s="7">
        <v>25</v>
      </c>
      <c r="B27" s="12" t="s">
        <v>116</v>
      </c>
      <c r="C27" s="12" t="s">
        <v>446</v>
      </c>
      <c r="D27" s="6"/>
      <c r="E27" s="6">
        <v>21</v>
      </c>
      <c r="F27" s="6"/>
      <c r="G27" s="4">
        <v>0</v>
      </c>
      <c r="H27" s="4">
        <v>4.0119999999999898</v>
      </c>
      <c r="I27" s="4">
        <v>0</v>
      </c>
      <c r="J27" s="8">
        <f>SUM(G27:I27)</f>
        <v>4.0119999999999898</v>
      </c>
      <c r="K27" s="8">
        <f>LARGE(G27:I27,1)</f>
        <v>4.0119999999999898</v>
      </c>
      <c r="L27" s="8">
        <f>LARGE(G27:I27,2)</f>
        <v>0</v>
      </c>
      <c r="M27" s="9">
        <f>SUM(K27:L27)</f>
        <v>4.0119999999999898</v>
      </c>
    </row>
    <row r="28" spans="1:13" x14ac:dyDescent="0.25">
      <c r="A28" s="7">
        <v>26</v>
      </c>
      <c r="B28" s="7"/>
      <c r="C28" s="7"/>
      <c r="D28" s="6"/>
      <c r="E28" s="6"/>
      <c r="F28" s="6"/>
      <c r="G28" s="4"/>
      <c r="H28" s="4"/>
      <c r="I28" s="4"/>
      <c r="J28" s="8"/>
      <c r="K28" s="8"/>
      <c r="L28" s="8"/>
      <c r="M28" s="9"/>
    </row>
    <row r="29" spans="1:13" x14ac:dyDescent="0.25">
      <c r="A29" s="7">
        <v>27</v>
      </c>
      <c r="B29" s="7"/>
      <c r="C29" s="7"/>
      <c r="D29" s="6"/>
      <c r="E29" s="6"/>
      <c r="F29" s="6"/>
      <c r="G29" s="4"/>
      <c r="H29" s="4"/>
      <c r="I29" s="4"/>
      <c r="J29" s="8"/>
      <c r="K29" s="8"/>
      <c r="L29" s="8"/>
      <c r="M29" s="9"/>
    </row>
    <row r="30" spans="1:13" x14ac:dyDescent="0.25">
      <c r="A30" s="7">
        <v>28</v>
      </c>
      <c r="B30" s="7"/>
      <c r="C30" s="7"/>
      <c r="D30" s="6"/>
      <c r="E30" s="6"/>
      <c r="F30" s="6"/>
      <c r="G30" s="4"/>
      <c r="H30" s="4"/>
      <c r="I30" s="4"/>
      <c r="J30" s="8"/>
      <c r="K30" s="8"/>
      <c r="L30" s="8"/>
      <c r="M30" s="9"/>
    </row>
    <row r="31" spans="1:13" x14ac:dyDescent="0.25">
      <c r="A31" s="7">
        <v>29</v>
      </c>
      <c r="B31" s="7"/>
      <c r="C31" s="7"/>
      <c r="D31" s="6"/>
      <c r="E31" s="6"/>
      <c r="F31" s="6"/>
      <c r="G31" s="4"/>
      <c r="H31" s="4"/>
      <c r="I31" s="4"/>
      <c r="J31" s="8"/>
      <c r="K31" s="8"/>
      <c r="L31" s="8"/>
      <c r="M31" s="9"/>
    </row>
    <row r="32" spans="1:13" x14ac:dyDescent="0.25">
      <c r="A32" s="7">
        <v>30</v>
      </c>
      <c r="B32" s="7"/>
      <c r="C32" s="7"/>
      <c r="D32" s="6"/>
      <c r="E32" s="6"/>
      <c r="F32" s="6"/>
      <c r="G32" s="4"/>
      <c r="H32" s="4"/>
      <c r="I32" s="4"/>
      <c r="J32" s="8"/>
      <c r="K32" s="8"/>
      <c r="L32" s="8"/>
      <c r="M32" s="9"/>
    </row>
    <row r="33" spans="1:13" x14ac:dyDescent="0.25">
      <c r="A33" s="7">
        <v>31</v>
      </c>
      <c r="B33" s="1"/>
      <c r="C33" s="12"/>
      <c r="D33" s="6"/>
      <c r="E33" s="6"/>
      <c r="F33" s="6"/>
      <c r="G33" s="4"/>
      <c r="H33" s="4"/>
      <c r="I33" s="4"/>
      <c r="J33" s="8"/>
      <c r="K33" s="8"/>
      <c r="L33" s="8"/>
      <c r="M33" s="9"/>
    </row>
    <row r="34" spans="1:13" x14ac:dyDescent="0.25">
      <c r="A34" s="7">
        <v>32</v>
      </c>
      <c r="B34" s="1"/>
      <c r="C34" s="12"/>
      <c r="D34" s="6"/>
      <c r="E34" s="6"/>
      <c r="F34" s="6"/>
      <c r="G34" s="4"/>
      <c r="H34" s="4"/>
      <c r="I34" s="4"/>
      <c r="J34" s="8"/>
      <c r="K34" s="8"/>
      <c r="L34" s="8"/>
      <c r="M34" s="9"/>
    </row>
    <row r="35" spans="1:13" x14ac:dyDescent="0.25">
      <c r="A35" s="7">
        <v>33</v>
      </c>
      <c r="B35" s="1"/>
      <c r="C35" s="12"/>
      <c r="D35" s="6"/>
      <c r="E35" s="6"/>
      <c r="F35" s="6"/>
      <c r="G35" s="4"/>
      <c r="H35" s="4"/>
      <c r="I35" s="4"/>
      <c r="J35" s="8"/>
      <c r="K35" s="8"/>
      <c r="L35" s="8"/>
      <c r="M35" s="9"/>
    </row>
    <row r="36" spans="1:13" x14ac:dyDescent="0.25">
      <c r="A36" s="7">
        <v>34</v>
      </c>
      <c r="B36" s="1"/>
      <c r="C36" s="12"/>
      <c r="D36" s="6"/>
      <c r="E36" s="6"/>
      <c r="F36" s="6"/>
      <c r="G36" s="4"/>
      <c r="H36" s="4"/>
      <c r="I36" s="4"/>
      <c r="J36" s="8"/>
      <c r="K36" s="8"/>
      <c r="L36" s="8"/>
      <c r="M36" s="9"/>
    </row>
    <row r="37" spans="1:13" x14ac:dyDescent="0.25">
      <c r="A37" s="7">
        <v>35</v>
      </c>
      <c r="B37" s="1"/>
      <c r="C37" s="12"/>
      <c r="D37" s="6"/>
      <c r="E37" s="6"/>
      <c r="F37" s="6"/>
      <c r="G37" s="4"/>
      <c r="H37" s="4"/>
      <c r="I37" s="4"/>
      <c r="J37" s="8"/>
      <c r="K37" s="8"/>
      <c r="L37" s="8"/>
      <c r="M37" s="9"/>
    </row>
    <row r="38" spans="1:13" x14ac:dyDescent="0.25">
      <c r="A38" s="7">
        <v>36</v>
      </c>
      <c r="C38" s="7"/>
      <c r="D38" s="6"/>
      <c r="E38" s="6"/>
      <c r="F38" s="6"/>
      <c r="G38" s="4"/>
      <c r="H38" s="4"/>
      <c r="I38" s="4"/>
      <c r="J38" s="8"/>
      <c r="K38" s="8"/>
      <c r="L38" s="8"/>
      <c r="M38" s="9"/>
    </row>
    <row r="39" spans="1:13" x14ac:dyDescent="0.25">
      <c r="A39" s="7">
        <v>37</v>
      </c>
      <c r="C39" s="7"/>
      <c r="D39" s="6"/>
      <c r="E39" s="6"/>
      <c r="F39" s="6"/>
      <c r="G39" s="4"/>
      <c r="H39" s="4"/>
      <c r="I39" s="4"/>
      <c r="J39" s="8"/>
      <c r="K39" s="8"/>
      <c r="L39" s="8"/>
      <c r="M39" s="9"/>
    </row>
    <row r="40" spans="1:13" x14ac:dyDescent="0.25">
      <c r="A40" s="7">
        <v>38</v>
      </c>
      <c r="B40" s="7"/>
      <c r="C40" s="7"/>
      <c r="D40" s="6"/>
      <c r="E40" s="6"/>
      <c r="F40" s="6"/>
      <c r="G40" s="4"/>
      <c r="H40" s="4"/>
      <c r="I40" s="4"/>
      <c r="J40" s="8"/>
      <c r="K40" s="8"/>
      <c r="L40" s="8"/>
      <c r="M40" s="9"/>
    </row>
    <row r="41" spans="1:13" x14ac:dyDescent="0.25">
      <c r="A41" s="7">
        <v>39</v>
      </c>
      <c r="B41" s="7"/>
      <c r="C41" s="7"/>
      <c r="D41" s="6"/>
      <c r="E41" s="6"/>
      <c r="F41" s="6"/>
      <c r="G41" s="4"/>
      <c r="H41" s="4"/>
      <c r="I41" s="4"/>
      <c r="J41" s="8"/>
      <c r="K41" s="8"/>
      <c r="L41" s="8"/>
      <c r="M41" s="9"/>
    </row>
    <row r="42" spans="1:13" x14ac:dyDescent="0.25">
      <c r="A42" s="7">
        <v>40</v>
      </c>
      <c r="B42" s="7"/>
      <c r="C42" s="7"/>
      <c r="D42" s="6"/>
      <c r="E42" s="6"/>
      <c r="F42" s="6"/>
      <c r="G42" s="4"/>
      <c r="H42" s="4"/>
      <c r="I42" s="4"/>
      <c r="J42" s="8"/>
      <c r="K42" s="8"/>
      <c r="L42" s="8"/>
      <c r="M42" s="9"/>
    </row>
  </sheetData>
  <sortState xmlns:xlrd2="http://schemas.microsoft.com/office/spreadsheetml/2017/richdata2" ref="B3:M27">
    <sortCondition descending="1" ref="J3:J27"/>
  </sortState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"/>
  <sheetViews>
    <sheetView zoomScale="85" zoomScaleNormal="85" zoomScaleSheetLayoutView="75" workbookViewId="0">
      <selection activeCell="C38" sqref="C38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18.37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5" width="9" style="1"/>
    <col min="17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18</v>
      </c>
      <c r="D2" s="5" t="s">
        <v>127</v>
      </c>
      <c r="E2" s="5" t="s">
        <v>278</v>
      </c>
      <c r="F2" s="5" t="s">
        <v>503</v>
      </c>
      <c r="G2" s="3" t="s">
        <v>128</v>
      </c>
      <c r="H2" s="3" t="s">
        <v>279</v>
      </c>
      <c r="I2" s="3" t="s">
        <v>504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5" t="s">
        <v>174</v>
      </c>
      <c r="C3" s="15" t="s">
        <v>17</v>
      </c>
      <c r="D3" s="6">
        <v>8</v>
      </c>
      <c r="E3" s="6">
        <v>1</v>
      </c>
      <c r="F3" s="6"/>
      <c r="G3" s="4">
        <v>14.000999999999999</v>
      </c>
      <c r="H3" s="4">
        <v>32</v>
      </c>
      <c r="I3" s="4">
        <v>0</v>
      </c>
      <c r="J3" s="8">
        <f t="shared" ref="J3:J33" si="0">SUM(G3:I3)</f>
        <v>46.000999999999998</v>
      </c>
      <c r="K3" s="8">
        <f t="shared" ref="K3:K33" si="1">LARGE(G3:I3,1)</f>
        <v>32</v>
      </c>
      <c r="L3" s="8">
        <f t="shared" ref="L3:L33" si="2">LARGE(G3:I3,2)</f>
        <v>14.000999999999999</v>
      </c>
      <c r="M3" s="9">
        <f t="shared" ref="M3:M33" si="3">SUM(K3:L3)</f>
        <v>46.000999999999998</v>
      </c>
    </row>
    <row r="4" spans="1:13" x14ac:dyDescent="0.25">
      <c r="A4" s="7">
        <v>2</v>
      </c>
      <c r="B4" s="12" t="s">
        <v>178</v>
      </c>
      <c r="C4" s="7" t="s">
        <v>109</v>
      </c>
      <c r="D4" s="6">
        <v>14</v>
      </c>
      <c r="E4" s="6"/>
      <c r="F4" s="6">
        <v>1</v>
      </c>
      <c r="G4" s="4">
        <v>8.0030000000000001</v>
      </c>
      <c r="H4" s="4">
        <v>0</v>
      </c>
      <c r="I4" s="4">
        <v>32</v>
      </c>
      <c r="J4" s="8">
        <f t="shared" si="0"/>
        <v>40.003</v>
      </c>
      <c r="K4" s="8">
        <f t="shared" si="1"/>
        <v>32</v>
      </c>
      <c r="L4" s="8">
        <f t="shared" si="2"/>
        <v>8.0030000000000001</v>
      </c>
      <c r="M4" s="9">
        <f t="shared" si="3"/>
        <v>40.003</v>
      </c>
    </row>
    <row r="5" spans="1:13" x14ac:dyDescent="0.25">
      <c r="A5" s="7">
        <v>3</v>
      </c>
      <c r="B5" s="12" t="s">
        <v>284</v>
      </c>
      <c r="C5" s="12" t="s">
        <v>280</v>
      </c>
      <c r="D5" s="6"/>
      <c r="E5" s="6">
        <v>8</v>
      </c>
      <c r="F5" s="6">
        <v>2</v>
      </c>
      <c r="G5" s="4">
        <v>0</v>
      </c>
      <c r="H5" s="4">
        <v>14.000999999999999</v>
      </c>
      <c r="I5" s="4">
        <v>26</v>
      </c>
      <c r="J5" s="8">
        <f t="shared" si="0"/>
        <v>40.000999999999998</v>
      </c>
      <c r="K5" s="8">
        <f t="shared" si="1"/>
        <v>26</v>
      </c>
      <c r="L5" s="8">
        <f t="shared" si="2"/>
        <v>14.000999999999999</v>
      </c>
      <c r="M5" s="9">
        <f t="shared" si="3"/>
        <v>40.000999999999998</v>
      </c>
    </row>
    <row r="6" spans="1:13" x14ac:dyDescent="0.25">
      <c r="A6" s="7">
        <v>4</v>
      </c>
      <c r="B6" s="12" t="s">
        <v>171</v>
      </c>
      <c r="C6" s="12" t="s">
        <v>17</v>
      </c>
      <c r="D6" s="6">
        <v>3</v>
      </c>
      <c r="E6" s="6">
        <v>3</v>
      </c>
      <c r="F6" s="6"/>
      <c r="G6" s="4">
        <v>20</v>
      </c>
      <c r="H6" s="4">
        <v>20</v>
      </c>
      <c r="I6" s="4">
        <v>0</v>
      </c>
      <c r="J6" s="8">
        <f t="shared" si="0"/>
        <v>40</v>
      </c>
      <c r="K6" s="8">
        <f t="shared" si="1"/>
        <v>20</v>
      </c>
      <c r="L6" s="8">
        <f t="shared" si="2"/>
        <v>20</v>
      </c>
      <c r="M6" s="9">
        <f t="shared" si="3"/>
        <v>40</v>
      </c>
    </row>
    <row r="7" spans="1:13" x14ac:dyDescent="0.25">
      <c r="A7" s="7">
        <v>5</v>
      </c>
      <c r="B7" s="12" t="s">
        <v>180</v>
      </c>
      <c r="C7" s="12" t="s">
        <v>30</v>
      </c>
      <c r="D7" s="6">
        <v>16</v>
      </c>
      <c r="E7" s="6">
        <v>2</v>
      </c>
      <c r="F7" s="6"/>
      <c r="G7" s="4">
        <v>8.0009999999999994</v>
      </c>
      <c r="H7" s="4">
        <v>26</v>
      </c>
      <c r="I7" s="4">
        <v>0</v>
      </c>
      <c r="J7" s="8">
        <f t="shared" si="0"/>
        <v>34.000999999999998</v>
      </c>
      <c r="K7" s="8">
        <f t="shared" si="1"/>
        <v>26</v>
      </c>
      <c r="L7" s="8">
        <f t="shared" si="2"/>
        <v>8.0009999999999994</v>
      </c>
      <c r="M7" s="9">
        <f t="shared" si="3"/>
        <v>34.000999999999998</v>
      </c>
    </row>
    <row r="8" spans="1:13" x14ac:dyDescent="0.25">
      <c r="A8" s="7">
        <v>6</v>
      </c>
      <c r="B8" s="12" t="s">
        <v>172</v>
      </c>
      <c r="C8" s="12" t="s">
        <v>17</v>
      </c>
      <c r="D8" s="6">
        <v>5</v>
      </c>
      <c r="E8" s="6">
        <v>5</v>
      </c>
      <c r="F8" s="6"/>
      <c r="G8" s="4">
        <v>14.004</v>
      </c>
      <c r="H8" s="4">
        <v>14.004</v>
      </c>
      <c r="I8" s="4">
        <v>0</v>
      </c>
      <c r="J8" s="8">
        <f t="shared" si="0"/>
        <v>28.007999999999999</v>
      </c>
      <c r="K8" s="8">
        <f t="shared" si="1"/>
        <v>14.004</v>
      </c>
      <c r="L8" s="8">
        <f t="shared" si="2"/>
        <v>14.004</v>
      </c>
      <c r="M8" s="9">
        <f t="shared" si="3"/>
        <v>28.007999999999999</v>
      </c>
    </row>
    <row r="9" spans="1:13" x14ac:dyDescent="0.25">
      <c r="A9" s="7">
        <v>7</v>
      </c>
      <c r="B9" s="12" t="s">
        <v>311</v>
      </c>
      <c r="C9" s="12" t="s">
        <v>147</v>
      </c>
      <c r="D9" s="6"/>
      <c r="E9" s="6"/>
      <c r="F9" s="6">
        <v>3</v>
      </c>
      <c r="G9" s="4">
        <v>0</v>
      </c>
      <c r="H9" s="4">
        <v>0</v>
      </c>
      <c r="I9" s="4">
        <v>20</v>
      </c>
      <c r="J9" s="8">
        <f t="shared" si="0"/>
        <v>20</v>
      </c>
      <c r="K9" s="8">
        <f t="shared" si="1"/>
        <v>20</v>
      </c>
      <c r="L9" s="8">
        <f t="shared" si="2"/>
        <v>0</v>
      </c>
      <c r="M9" s="9">
        <f t="shared" si="3"/>
        <v>20</v>
      </c>
    </row>
    <row r="10" spans="1:13" x14ac:dyDescent="0.25">
      <c r="A10" s="7">
        <v>8</v>
      </c>
      <c r="B10" s="12" t="s">
        <v>509</v>
      </c>
      <c r="C10" s="12" t="s">
        <v>295</v>
      </c>
      <c r="D10" s="6"/>
      <c r="E10" s="6"/>
      <c r="F10" s="6">
        <v>3</v>
      </c>
      <c r="G10" s="4">
        <v>0</v>
      </c>
      <c r="H10" s="4">
        <v>0</v>
      </c>
      <c r="I10" s="4">
        <v>20</v>
      </c>
      <c r="J10" s="8">
        <f t="shared" si="0"/>
        <v>20</v>
      </c>
      <c r="K10" s="8">
        <f t="shared" si="1"/>
        <v>20</v>
      </c>
      <c r="L10" s="8">
        <f t="shared" si="2"/>
        <v>0</v>
      </c>
      <c r="M10" s="9">
        <f t="shared" si="3"/>
        <v>20</v>
      </c>
    </row>
    <row r="11" spans="1:13" x14ac:dyDescent="0.25">
      <c r="A11" s="7">
        <v>9</v>
      </c>
      <c r="B11" s="12" t="s">
        <v>281</v>
      </c>
      <c r="C11" s="12" t="s">
        <v>17</v>
      </c>
      <c r="D11" s="6"/>
      <c r="E11" s="6">
        <v>3</v>
      </c>
      <c r="F11" s="6"/>
      <c r="G11" s="4">
        <v>0</v>
      </c>
      <c r="H11" s="4">
        <v>20</v>
      </c>
      <c r="I11" s="4">
        <v>0</v>
      </c>
      <c r="J11" s="8">
        <f t="shared" si="0"/>
        <v>20</v>
      </c>
      <c r="K11" s="8">
        <f t="shared" si="1"/>
        <v>20</v>
      </c>
      <c r="L11" s="8">
        <f t="shared" si="2"/>
        <v>0</v>
      </c>
      <c r="M11" s="9">
        <f t="shared" si="3"/>
        <v>20</v>
      </c>
    </row>
    <row r="12" spans="1:13" x14ac:dyDescent="0.25">
      <c r="A12" s="7">
        <v>10</v>
      </c>
      <c r="B12" s="12" t="s">
        <v>176</v>
      </c>
      <c r="C12" s="12" t="s">
        <v>170</v>
      </c>
      <c r="D12" s="6">
        <v>11</v>
      </c>
      <c r="E12" s="6">
        <v>9</v>
      </c>
      <c r="F12" s="6"/>
      <c r="G12" s="4">
        <v>8.0060000000000109</v>
      </c>
      <c r="H12" s="4">
        <v>8.0080000000000098</v>
      </c>
      <c r="I12" s="4">
        <v>0</v>
      </c>
      <c r="J12" s="8">
        <f t="shared" si="0"/>
        <v>16.014000000000021</v>
      </c>
      <c r="K12" s="8">
        <f t="shared" si="1"/>
        <v>8.0080000000000098</v>
      </c>
      <c r="L12" s="8">
        <f t="shared" si="2"/>
        <v>8.0060000000000109</v>
      </c>
      <c r="M12" s="9">
        <f t="shared" si="3"/>
        <v>16.014000000000021</v>
      </c>
    </row>
    <row r="13" spans="1:13" x14ac:dyDescent="0.25">
      <c r="A13" s="7">
        <v>11</v>
      </c>
      <c r="B13" s="12" t="s">
        <v>522</v>
      </c>
      <c r="C13" s="12" t="s">
        <v>493</v>
      </c>
      <c r="D13" s="6"/>
      <c r="E13" s="6"/>
      <c r="F13" s="6">
        <v>5</v>
      </c>
      <c r="G13" s="4">
        <v>0</v>
      </c>
      <c r="H13" s="4">
        <v>0</v>
      </c>
      <c r="I13" s="4">
        <v>14.004</v>
      </c>
      <c r="J13" s="8">
        <f t="shared" si="0"/>
        <v>14.004</v>
      </c>
      <c r="K13" s="8">
        <f t="shared" si="1"/>
        <v>14.004</v>
      </c>
      <c r="L13" s="8">
        <f t="shared" si="2"/>
        <v>0</v>
      </c>
      <c r="M13" s="9">
        <f t="shared" si="3"/>
        <v>14.004</v>
      </c>
    </row>
    <row r="14" spans="1:13" x14ac:dyDescent="0.25">
      <c r="A14" s="7">
        <v>12</v>
      </c>
      <c r="B14" s="12" t="s">
        <v>523</v>
      </c>
      <c r="C14" s="12" t="s">
        <v>520</v>
      </c>
      <c r="D14" s="6"/>
      <c r="E14" s="6"/>
      <c r="F14" s="6">
        <v>6</v>
      </c>
      <c r="G14" s="4">
        <v>0</v>
      </c>
      <c r="H14" s="4">
        <v>0</v>
      </c>
      <c r="I14" s="4">
        <v>14.003</v>
      </c>
      <c r="J14" s="8">
        <f t="shared" si="0"/>
        <v>14.003</v>
      </c>
      <c r="K14" s="8">
        <f t="shared" si="1"/>
        <v>14.003</v>
      </c>
      <c r="L14" s="8">
        <f t="shared" si="2"/>
        <v>0</v>
      </c>
      <c r="M14" s="9">
        <f t="shared" si="3"/>
        <v>14.003</v>
      </c>
    </row>
    <row r="15" spans="1:13" x14ac:dyDescent="0.25">
      <c r="A15" s="7">
        <v>13</v>
      </c>
      <c r="B15" s="12" t="s">
        <v>282</v>
      </c>
      <c r="C15" s="7" t="s">
        <v>292</v>
      </c>
      <c r="D15" s="6"/>
      <c r="E15" s="6">
        <v>6</v>
      </c>
      <c r="F15" s="6"/>
      <c r="G15" s="4">
        <v>0</v>
      </c>
      <c r="H15" s="4">
        <v>14.003</v>
      </c>
      <c r="I15" s="4">
        <v>0</v>
      </c>
      <c r="J15" s="8">
        <f t="shared" si="0"/>
        <v>14.003</v>
      </c>
      <c r="K15" s="8">
        <f t="shared" si="1"/>
        <v>14.003</v>
      </c>
      <c r="L15" s="8">
        <f t="shared" si="2"/>
        <v>0</v>
      </c>
      <c r="M15" s="9">
        <f t="shared" si="3"/>
        <v>14.003</v>
      </c>
    </row>
    <row r="16" spans="1:13" x14ac:dyDescent="0.25">
      <c r="A16" s="7">
        <v>14</v>
      </c>
      <c r="B16" s="12" t="s">
        <v>524</v>
      </c>
      <c r="C16" s="12" t="s">
        <v>493</v>
      </c>
      <c r="D16" s="6"/>
      <c r="E16" s="6"/>
      <c r="F16" s="6">
        <v>7</v>
      </c>
      <c r="G16" s="4">
        <v>0</v>
      </c>
      <c r="H16" s="4">
        <v>0</v>
      </c>
      <c r="I16" s="4">
        <v>14.002000000000001</v>
      </c>
      <c r="J16" s="8">
        <f t="shared" si="0"/>
        <v>14.002000000000001</v>
      </c>
      <c r="K16" s="8">
        <f t="shared" si="1"/>
        <v>14.002000000000001</v>
      </c>
      <c r="L16" s="8">
        <f t="shared" si="2"/>
        <v>0</v>
      </c>
      <c r="M16" s="9">
        <f t="shared" si="3"/>
        <v>14.002000000000001</v>
      </c>
    </row>
    <row r="17" spans="1:13" x14ac:dyDescent="0.25">
      <c r="A17" s="7">
        <v>15</v>
      </c>
      <c r="B17" s="12" t="s">
        <v>283</v>
      </c>
      <c r="C17" s="7" t="s">
        <v>17</v>
      </c>
      <c r="D17" s="6"/>
      <c r="E17" s="6">
        <v>7</v>
      </c>
      <c r="F17" s="6"/>
      <c r="G17" s="4">
        <v>0</v>
      </c>
      <c r="H17" s="4">
        <v>14.002000000000001</v>
      </c>
      <c r="I17" s="4">
        <v>0</v>
      </c>
      <c r="J17" s="8">
        <f t="shared" si="0"/>
        <v>14.002000000000001</v>
      </c>
      <c r="K17" s="8">
        <f t="shared" si="1"/>
        <v>14.002000000000001</v>
      </c>
      <c r="L17" s="8">
        <f t="shared" si="2"/>
        <v>0</v>
      </c>
      <c r="M17" s="9">
        <f t="shared" si="3"/>
        <v>14.002000000000001</v>
      </c>
    </row>
    <row r="18" spans="1:13" x14ac:dyDescent="0.25">
      <c r="A18" s="7">
        <v>16</v>
      </c>
      <c r="B18" s="12" t="s">
        <v>525</v>
      </c>
      <c r="C18" s="12" t="s">
        <v>493</v>
      </c>
      <c r="D18" s="6"/>
      <c r="E18" s="6"/>
      <c r="F18" s="6">
        <v>8</v>
      </c>
      <c r="G18" s="4">
        <v>0</v>
      </c>
      <c r="H18" s="4">
        <v>0</v>
      </c>
      <c r="I18" s="4">
        <v>14.000999999999999</v>
      </c>
      <c r="J18" s="8">
        <f t="shared" si="0"/>
        <v>14.000999999999999</v>
      </c>
      <c r="K18" s="8">
        <f t="shared" si="1"/>
        <v>14.000999999999999</v>
      </c>
      <c r="L18" s="8">
        <f t="shared" si="2"/>
        <v>0</v>
      </c>
      <c r="M18" s="9">
        <f t="shared" si="3"/>
        <v>14.000999999999999</v>
      </c>
    </row>
    <row r="19" spans="1:13" x14ac:dyDescent="0.25">
      <c r="A19" s="7">
        <v>17</v>
      </c>
      <c r="B19" s="12" t="s">
        <v>291</v>
      </c>
      <c r="C19" s="12" t="s">
        <v>280</v>
      </c>
      <c r="D19" s="6"/>
      <c r="E19" s="6">
        <v>19</v>
      </c>
      <c r="F19" s="6">
        <v>10</v>
      </c>
      <c r="G19" s="4">
        <v>0</v>
      </c>
      <c r="H19" s="4">
        <v>4.0139999999999896</v>
      </c>
      <c r="I19" s="4">
        <v>8.0070000000000103</v>
      </c>
      <c r="J19" s="8">
        <f t="shared" si="0"/>
        <v>12.021000000000001</v>
      </c>
      <c r="K19" s="8">
        <f t="shared" si="1"/>
        <v>8.0070000000000103</v>
      </c>
      <c r="L19" s="8">
        <f t="shared" si="2"/>
        <v>4.0139999999999896</v>
      </c>
      <c r="M19" s="9">
        <f t="shared" si="3"/>
        <v>12.021000000000001</v>
      </c>
    </row>
    <row r="20" spans="1:13" x14ac:dyDescent="0.25">
      <c r="A20" s="7">
        <v>18</v>
      </c>
      <c r="B20" s="12" t="s">
        <v>183</v>
      </c>
      <c r="C20" s="7" t="s">
        <v>60</v>
      </c>
      <c r="D20" s="6">
        <v>19</v>
      </c>
      <c r="E20" s="6">
        <v>16</v>
      </c>
      <c r="F20" s="6"/>
      <c r="G20" s="4">
        <v>4.0139999999999896</v>
      </c>
      <c r="H20" s="4">
        <v>8.0009999999999994</v>
      </c>
      <c r="I20" s="4">
        <v>0</v>
      </c>
      <c r="J20" s="8">
        <f t="shared" si="0"/>
        <v>12.01499999999999</v>
      </c>
      <c r="K20" s="8">
        <f t="shared" si="1"/>
        <v>8.0009999999999994</v>
      </c>
      <c r="L20" s="8">
        <f t="shared" si="2"/>
        <v>4.0139999999999896</v>
      </c>
      <c r="M20" s="9">
        <f t="shared" si="3"/>
        <v>12.01499999999999</v>
      </c>
    </row>
    <row r="21" spans="1:13" x14ac:dyDescent="0.25">
      <c r="A21" s="7">
        <v>19</v>
      </c>
      <c r="B21" s="12" t="s">
        <v>526</v>
      </c>
      <c r="C21" s="12" t="s">
        <v>521</v>
      </c>
      <c r="D21" s="6"/>
      <c r="E21" s="6"/>
      <c r="F21" s="6">
        <v>9</v>
      </c>
      <c r="G21" s="4">
        <v>0</v>
      </c>
      <c r="H21" s="4">
        <v>0</v>
      </c>
      <c r="I21" s="4">
        <v>8.0080000000000098</v>
      </c>
      <c r="J21" s="8">
        <f t="shared" si="0"/>
        <v>8.0080000000000098</v>
      </c>
      <c r="K21" s="8">
        <f t="shared" si="1"/>
        <v>8.0080000000000098</v>
      </c>
      <c r="L21" s="8">
        <f t="shared" si="2"/>
        <v>0</v>
      </c>
      <c r="M21" s="9">
        <f t="shared" si="3"/>
        <v>8.0080000000000098</v>
      </c>
    </row>
    <row r="22" spans="1:13" x14ac:dyDescent="0.25">
      <c r="A22" s="7">
        <v>20</v>
      </c>
      <c r="B22" s="7" t="s">
        <v>98</v>
      </c>
      <c r="C22" s="7" t="s">
        <v>60</v>
      </c>
      <c r="D22" s="6"/>
      <c r="E22" s="6">
        <v>10</v>
      </c>
      <c r="F22" s="6"/>
      <c r="G22" s="4">
        <v>0</v>
      </c>
      <c r="H22" s="4">
        <v>8.0070000000000103</v>
      </c>
      <c r="I22" s="4">
        <v>0</v>
      </c>
      <c r="J22" s="8">
        <f t="shared" si="0"/>
        <v>8.0070000000000103</v>
      </c>
      <c r="K22" s="8">
        <f t="shared" si="1"/>
        <v>8.0070000000000103</v>
      </c>
      <c r="L22" s="8">
        <f t="shared" si="2"/>
        <v>0</v>
      </c>
      <c r="M22" s="9">
        <f t="shared" si="3"/>
        <v>8.0070000000000103</v>
      </c>
    </row>
    <row r="23" spans="1:13" x14ac:dyDescent="0.25">
      <c r="A23" s="7">
        <v>21</v>
      </c>
      <c r="B23" s="12" t="s">
        <v>527</v>
      </c>
      <c r="C23" s="12" t="s">
        <v>520</v>
      </c>
      <c r="D23" s="6"/>
      <c r="E23" s="6"/>
      <c r="F23" s="6">
        <v>11</v>
      </c>
      <c r="G23" s="4">
        <v>0</v>
      </c>
      <c r="H23" s="4">
        <v>0</v>
      </c>
      <c r="I23" s="4">
        <v>8.0060000000000109</v>
      </c>
      <c r="J23" s="8">
        <f t="shared" si="0"/>
        <v>8.0060000000000109</v>
      </c>
      <c r="K23" s="8">
        <f t="shared" si="1"/>
        <v>8.0060000000000109</v>
      </c>
      <c r="L23" s="8">
        <f t="shared" si="2"/>
        <v>0</v>
      </c>
      <c r="M23" s="9">
        <f t="shared" si="3"/>
        <v>8.0060000000000109</v>
      </c>
    </row>
    <row r="24" spans="1:13" x14ac:dyDescent="0.25">
      <c r="A24" s="7">
        <v>22</v>
      </c>
      <c r="B24" s="12" t="s">
        <v>285</v>
      </c>
      <c r="C24" s="12" t="s">
        <v>293</v>
      </c>
      <c r="D24" s="6"/>
      <c r="E24" s="6">
        <v>11</v>
      </c>
      <c r="F24" s="6"/>
      <c r="G24" s="4">
        <v>0</v>
      </c>
      <c r="H24" s="4">
        <v>8.0060000000000109</v>
      </c>
      <c r="I24" s="4">
        <v>0</v>
      </c>
      <c r="J24" s="8">
        <f t="shared" si="0"/>
        <v>8.0060000000000109</v>
      </c>
      <c r="K24" s="8">
        <f t="shared" si="1"/>
        <v>8.0060000000000109</v>
      </c>
      <c r="L24" s="8">
        <f t="shared" si="2"/>
        <v>0</v>
      </c>
      <c r="M24" s="9">
        <f t="shared" si="3"/>
        <v>8.0060000000000109</v>
      </c>
    </row>
    <row r="25" spans="1:13" x14ac:dyDescent="0.25">
      <c r="A25" s="7">
        <v>23</v>
      </c>
      <c r="B25" s="12" t="s">
        <v>286</v>
      </c>
      <c r="C25" s="12" t="s">
        <v>294</v>
      </c>
      <c r="D25" s="6"/>
      <c r="E25" s="6">
        <v>12</v>
      </c>
      <c r="F25" s="6"/>
      <c r="G25" s="4">
        <v>0</v>
      </c>
      <c r="H25" s="4">
        <v>8.0050000000000008</v>
      </c>
      <c r="I25" s="4">
        <v>0</v>
      </c>
      <c r="J25" s="8">
        <f t="shared" si="0"/>
        <v>8.0050000000000008</v>
      </c>
      <c r="K25" s="8">
        <f t="shared" si="1"/>
        <v>8.0050000000000008</v>
      </c>
      <c r="L25" s="8">
        <f t="shared" si="2"/>
        <v>0</v>
      </c>
      <c r="M25" s="9">
        <f t="shared" si="3"/>
        <v>8.0050000000000008</v>
      </c>
    </row>
    <row r="26" spans="1:13" x14ac:dyDescent="0.25">
      <c r="A26" s="7">
        <v>24</v>
      </c>
      <c r="B26" s="12" t="s">
        <v>177</v>
      </c>
      <c r="C26" s="12" t="s">
        <v>76</v>
      </c>
      <c r="D26" s="6">
        <v>12</v>
      </c>
      <c r="E26" s="6"/>
      <c r="F26" s="6"/>
      <c r="G26" s="4">
        <v>8.0050000000000008</v>
      </c>
      <c r="H26" s="4">
        <v>0</v>
      </c>
      <c r="I26" s="4">
        <v>0</v>
      </c>
      <c r="J26" s="8">
        <f t="shared" si="0"/>
        <v>8.0050000000000008</v>
      </c>
      <c r="K26" s="8">
        <f t="shared" si="1"/>
        <v>8.0050000000000008</v>
      </c>
      <c r="L26" s="8">
        <f t="shared" si="2"/>
        <v>0</v>
      </c>
      <c r="M26" s="9">
        <f t="shared" si="3"/>
        <v>8.0050000000000008</v>
      </c>
    </row>
    <row r="27" spans="1:13" x14ac:dyDescent="0.25">
      <c r="A27" s="7">
        <v>25</v>
      </c>
      <c r="B27" s="12" t="s">
        <v>287</v>
      </c>
      <c r="C27" s="12" t="s">
        <v>295</v>
      </c>
      <c r="D27" s="6"/>
      <c r="E27" s="6">
        <v>13</v>
      </c>
      <c r="F27" s="6"/>
      <c r="G27" s="4">
        <v>0</v>
      </c>
      <c r="H27" s="4">
        <v>8.0039999999999996</v>
      </c>
      <c r="I27" s="4">
        <v>0</v>
      </c>
      <c r="J27" s="8">
        <f t="shared" si="0"/>
        <v>8.0039999999999996</v>
      </c>
      <c r="K27" s="8">
        <f t="shared" si="1"/>
        <v>8.0039999999999996</v>
      </c>
      <c r="L27" s="8">
        <f t="shared" si="2"/>
        <v>0</v>
      </c>
      <c r="M27" s="9">
        <f t="shared" si="3"/>
        <v>8.0039999999999996</v>
      </c>
    </row>
    <row r="28" spans="1:13" x14ac:dyDescent="0.25">
      <c r="A28" s="7">
        <v>26</v>
      </c>
      <c r="B28" s="12" t="s">
        <v>288</v>
      </c>
      <c r="C28" s="7" t="s">
        <v>17</v>
      </c>
      <c r="D28" s="6"/>
      <c r="E28" s="6">
        <v>14</v>
      </c>
      <c r="F28" s="6"/>
      <c r="G28" s="4">
        <v>0</v>
      </c>
      <c r="H28" s="4">
        <v>8.0030000000000001</v>
      </c>
      <c r="I28" s="4">
        <v>0</v>
      </c>
      <c r="J28" s="8">
        <f t="shared" si="0"/>
        <v>8.0030000000000001</v>
      </c>
      <c r="K28" s="8">
        <f t="shared" si="1"/>
        <v>8.0030000000000001</v>
      </c>
      <c r="L28" s="8">
        <f t="shared" si="2"/>
        <v>0</v>
      </c>
      <c r="M28" s="9">
        <f t="shared" si="3"/>
        <v>8.0030000000000001</v>
      </c>
    </row>
    <row r="29" spans="1:13" x14ac:dyDescent="0.25">
      <c r="A29" s="7">
        <v>27</v>
      </c>
      <c r="B29" s="12" t="s">
        <v>169</v>
      </c>
      <c r="C29" s="12" t="s">
        <v>170</v>
      </c>
      <c r="D29" s="6"/>
      <c r="E29" s="6">
        <v>15</v>
      </c>
      <c r="F29" s="6"/>
      <c r="G29" s="4">
        <v>0</v>
      </c>
      <c r="H29" s="4">
        <v>8.0020000000000007</v>
      </c>
      <c r="I29" s="4">
        <v>0</v>
      </c>
      <c r="J29" s="8">
        <f t="shared" si="0"/>
        <v>8.0020000000000007</v>
      </c>
      <c r="K29" s="8">
        <f t="shared" si="1"/>
        <v>8.0020000000000007</v>
      </c>
      <c r="L29" s="8">
        <f t="shared" si="2"/>
        <v>0</v>
      </c>
      <c r="M29" s="9">
        <f t="shared" si="3"/>
        <v>8.0020000000000007</v>
      </c>
    </row>
    <row r="30" spans="1:13" x14ac:dyDescent="0.25">
      <c r="A30" s="7">
        <v>28</v>
      </c>
      <c r="B30" s="12" t="s">
        <v>289</v>
      </c>
      <c r="C30" s="7" t="s">
        <v>296</v>
      </c>
      <c r="D30" s="6"/>
      <c r="E30" s="6">
        <v>17</v>
      </c>
      <c r="F30" s="6"/>
      <c r="G30" s="4">
        <v>0</v>
      </c>
      <c r="H30" s="4">
        <v>4.0159999999999902</v>
      </c>
      <c r="I30" s="4">
        <v>0</v>
      </c>
      <c r="J30" s="8">
        <f t="shared" si="0"/>
        <v>4.0159999999999902</v>
      </c>
      <c r="K30" s="8">
        <f t="shared" si="1"/>
        <v>4.0159999999999902</v>
      </c>
      <c r="L30" s="8">
        <f t="shared" si="2"/>
        <v>0</v>
      </c>
      <c r="M30" s="9">
        <f t="shared" si="3"/>
        <v>4.0159999999999902</v>
      </c>
    </row>
    <row r="31" spans="1:13" x14ac:dyDescent="0.25">
      <c r="A31" s="7">
        <v>29</v>
      </c>
      <c r="B31" s="12" t="s">
        <v>290</v>
      </c>
      <c r="C31" s="12" t="s">
        <v>147</v>
      </c>
      <c r="D31" s="6"/>
      <c r="E31" s="6">
        <v>18</v>
      </c>
      <c r="F31" s="6"/>
      <c r="G31" s="4">
        <v>0</v>
      </c>
      <c r="H31" s="4">
        <v>4.0149999999999899</v>
      </c>
      <c r="I31" s="4">
        <v>0</v>
      </c>
      <c r="J31" s="8">
        <f t="shared" si="0"/>
        <v>4.0149999999999899</v>
      </c>
      <c r="K31" s="8">
        <f t="shared" si="1"/>
        <v>4.0149999999999899</v>
      </c>
      <c r="L31" s="8">
        <f t="shared" si="2"/>
        <v>0</v>
      </c>
      <c r="M31" s="9">
        <f t="shared" si="3"/>
        <v>4.0149999999999899</v>
      </c>
    </row>
    <row r="32" spans="1:13" x14ac:dyDescent="0.25">
      <c r="A32" s="7">
        <v>30</v>
      </c>
      <c r="B32" s="12" t="s">
        <v>184</v>
      </c>
      <c r="C32" s="7" t="s">
        <v>60</v>
      </c>
      <c r="D32" s="6">
        <v>20</v>
      </c>
      <c r="E32" s="6"/>
      <c r="F32" s="6"/>
      <c r="G32" s="4">
        <v>4.0129999999999901</v>
      </c>
      <c r="H32" s="4">
        <v>0</v>
      </c>
      <c r="I32" s="4">
        <v>0</v>
      </c>
      <c r="J32" s="8">
        <f t="shared" si="0"/>
        <v>4.0129999999999901</v>
      </c>
      <c r="K32" s="8">
        <f t="shared" si="1"/>
        <v>4.0129999999999901</v>
      </c>
      <c r="L32" s="8">
        <f t="shared" si="2"/>
        <v>0</v>
      </c>
      <c r="M32" s="9">
        <f t="shared" si="3"/>
        <v>4.0129999999999901</v>
      </c>
    </row>
    <row r="33" spans="1:13" x14ac:dyDescent="0.25">
      <c r="A33" s="7">
        <v>31</v>
      </c>
      <c r="B33" s="7" t="s">
        <v>97</v>
      </c>
      <c r="C33" s="7" t="s">
        <v>100</v>
      </c>
      <c r="D33" s="6"/>
      <c r="E33" s="6"/>
      <c r="F33" s="6"/>
      <c r="G33" s="4">
        <v>0</v>
      </c>
      <c r="H33" s="4">
        <v>0</v>
      </c>
      <c r="I33" s="4">
        <v>0</v>
      </c>
      <c r="J33" s="8">
        <f t="shared" si="0"/>
        <v>0</v>
      </c>
      <c r="K33" s="8">
        <f t="shared" si="1"/>
        <v>0</v>
      </c>
      <c r="L33" s="8">
        <f t="shared" si="2"/>
        <v>0</v>
      </c>
      <c r="M33" s="9">
        <f t="shared" si="3"/>
        <v>0</v>
      </c>
    </row>
    <row r="34" spans="1:13" x14ac:dyDescent="0.25">
      <c r="A34" s="7">
        <v>32</v>
      </c>
      <c r="B34" s="12"/>
      <c r="C34" s="12"/>
      <c r="D34" s="6"/>
      <c r="E34" s="6"/>
      <c r="F34" s="6"/>
      <c r="G34" s="4">
        <v>0</v>
      </c>
      <c r="H34" s="4">
        <v>0</v>
      </c>
      <c r="I34" s="4">
        <v>0</v>
      </c>
      <c r="J34" s="8">
        <f t="shared" ref="J34:J38" si="4">SUM(G34:I34)</f>
        <v>0</v>
      </c>
      <c r="K34" s="8">
        <f t="shared" ref="K34:K38" si="5">LARGE(G34:I34,1)</f>
        <v>0</v>
      </c>
      <c r="L34" s="8">
        <f t="shared" ref="L34:L38" si="6">LARGE(G34:I34,2)</f>
        <v>0</v>
      </c>
      <c r="M34" s="9">
        <f t="shared" ref="M34:M38" si="7">SUM(K34:L34)</f>
        <v>0</v>
      </c>
    </row>
    <row r="35" spans="1:13" x14ac:dyDescent="0.25">
      <c r="A35" s="7">
        <v>33</v>
      </c>
      <c r="B35" s="12"/>
      <c r="C35" s="12"/>
      <c r="D35" s="6"/>
      <c r="E35" s="6"/>
      <c r="F35" s="6"/>
      <c r="G35" s="4">
        <v>0</v>
      </c>
      <c r="H35" s="4">
        <v>0</v>
      </c>
      <c r="I35" s="4">
        <v>0</v>
      </c>
      <c r="J35" s="8">
        <f t="shared" si="4"/>
        <v>0</v>
      </c>
      <c r="K35" s="8">
        <f t="shared" si="5"/>
        <v>0</v>
      </c>
      <c r="L35" s="8">
        <f t="shared" si="6"/>
        <v>0</v>
      </c>
      <c r="M35" s="9">
        <f t="shared" si="7"/>
        <v>0</v>
      </c>
    </row>
    <row r="36" spans="1:13" x14ac:dyDescent="0.25">
      <c r="A36" s="7">
        <v>34</v>
      </c>
      <c r="B36" s="12"/>
      <c r="C36" s="12"/>
      <c r="D36" s="6"/>
      <c r="E36" s="6"/>
      <c r="F36" s="6"/>
      <c r="G36" s="4">
        <v>0</v>
      </c>
      <c r="H36" s="4">
        <v>0</v>
      </c>
      <c r="I36" s="4">
        <v>0</v>
      </c>
      <c r="J36" s="8">
        <f t="shared" si="4"/>
        <v>0</v>
      </c>
      <c r="K36" s="8">
        <f t="shared" si="5"/>
        <v>0</v>
      </c>
      <c r="L36" s="8">
        <f t="shared" si="6"/>
        <v>0</v>
      </c>
      <c r="M36" s="9">
        <f t="shared" si="7"/>
        <v>0</v>
      </c>
    </row>
    <row r="37" spans="1:13" x14ac:dyDescent="0.25">
      <c r="A37" s="7">
        <v>35</v>
      </c>
      <c r="B37" s="12"/>
      <c r="C37" s="12"/>
      <c r="D37" s="6"/>
      <c r="E37" s="6"/>
      <c r="F37" s="6"/>
      <c r="G37" s="4">
        <v>0</v>
      </c>
      <c r="H37" s="4">
        <v>0</v>
      </c>
      <c r="I37" s="4">
        <v>0</v>
      </c>
      <c r="J37" s="8">
        <f t="shared" si="4"/>
        <v>0</v>
      </c>
      <c r="K37" s="8">
        <f t="shared" si="5"/>
        <v>0</v>
      </c>
      <c r="L37" s="8">
        <f t="shared" si="6"/>
        <v>0</v>
      </c>
      <c r="M37" s="9">
        <f t="shared" si="7"/>
        <v>0</v>
      </c>
    </row>
    <row r="38" spans="1:13" x14ac:dyDescent="0.25">
      <c r="A38" s="7">
        <v>36</v>
      </c>
      <c r="B38" s="12"/>
      <c r="C38" s="12"/>
      <c r="D38" s="6"/>
      <c r="E38" s="6"/>
      <c r="F38" s="6"/>
      <c r="G38" s="4">
        <v>0</v>
      </c>
      <c r="H38" s="4">
        <v>0</v>
      </c>
      <c r="I38" s="4">
        <v>0</v>
      </c>
      <c r="J38" s="8">
        <f t="shared" si="4"/>
        <v>0</v>
      </c>
      <c r="K38" s="8">
        <f t="shared" si="5"/>
        <v>0</v>
      </c>
      <c r="L38" s="8">
        <f t="shared" si="6"/>
        <v>0</v>
      </c>
      <c r="M38" s="9">
        <f t="shared" si="7"/>
        <v>0</v>
      </c>
    </row>
  </sheetData>
  <sortState xmlns:xlrd2="http://schemas.microsoft.com/office/spreadsheetml/2017/richdata2" ref="B3:M33">
    <sortCondition descending="1" ref="J3:J33"/>
  </sortState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36"/>
  <sheetViews>
    <sheetView zoomScale="85" zoomScaleNormal="85" zoomScaleSheetLayoutView="75" workbookViewId="0">
      <selection activeCell="B3" sqref="B3:C36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87</v>
      </c>
      <c r="D2" s="5" t="s">
        <v>127</v>
      </c>
      <c r="E2" s="5" t="s">
        <v>278</v>
      </c>
      <c r="F2" s="5" t="s">
        <v>503</v>
      </c>
      <c r="G2" s="3" t="s">
        <v>128</v>
      </c>
      <c r="H2" s="3" t="s">
        <v>279</v>
      </c>
      <c r="I2" s="3" t="s">
        <v>504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5" t="s">
        <v>89</v>
      </c>
      <c r="C3" s="15" t="s">
        <v>8</v>
      </c>
      <c r="D3" s="6">
        <v>2</v>
      </c>
      <c r="E3" s="6">
        <v>5</v>
      </c>
      <c r="F3" s="6">
        <v>1</v>
      </c>
      <c r="G3" s="4">
        <v>26</v>
      </c>
      <c r="H3" s="4">
        <v>14.004</v>
      </c>
      <c r="I3" s="4">
        <v>32</v>
      </c>
      <c r="J3" s="8">
        <f>SUM(G3:I3)</f>
        <v>72.003999999999991</v>
      </c>
      <c r="K3" s="8">
        <f>LARGE(G3:I3,1)</f>
        <v>32</v>
      </c>
      <c r="L3" s="8">
        <f>LARGE(G3:I3,2)</f>
        <v>26</v>
      </c>
      <c r="M3" s="9">
        <f>SUM(K3:L3)</f>
        <v>58</v>
      </c>
    </row>
    <row r="4" spans="1:13" x14ac:dyDescent="0.25">
      <c r="A4" s="7">
        <v>2</v>
      </c>
      <c r="B4" s="12" t="s">
        <v>250</v>
      </c>
      <c r="C4" s="12" t="s">
        <v>8</v>
      </c>
      <c r="D4" s="6">
        <v>3</v>
      </c>
      <c r="E4" s="6">
        <v>1</v>
      </c>
      <c r="F4" s="6"/>
      <c r="G4" s="4">
        <v>20</v>
      </c>
      <c r="H4" s="4">
        <v>32</v>
      </c>
      <c r="I4" s="4">
        <v>0</v>
      </c>
      <c r="J4" s="8">
        <f>SUM(G4:I4)</f>
        <v>52</v>
      </c>
      <c r="K4" s="8">
        <f>LARGE(G4:I4,1)</f>
        <v>32</v>
      </c>
      <c r="L4" s="8">
        <f>LARGE(G4:I4,2)</f>
        <v>20</v>
      </c>
      <c r="M4" s="9">
        <f>SUM(K4:L4)</f>
        <v>52</v>
      </c>
    </row>
    <row r="5" spans="1:13" x14ac:dyDescent="0.25">
      <c r="A5" s="7">
        <v>3</v>
      </c>
      <c r="B5" s="12" t="s">
        <v>21</v>
      </c>
      <c r="C5" s="12" t="s">
        <v>147</v>
      </c>
      <c r="D5" s="6"/>
      <c r="E5" s="6">
        <v>2</v>
      </c>
      <c r="F5" s="6">
        <v>2</v>
      </c>
      <c r="G5" s="4">
        <v>0</v>
      </c>
      <c r="H5" s="4">
        <v>26</v>
      </c>
      <c r="I5" s="4">
        <v>26</v>
      </c>
      <c r="J5" s="8">
        <f>SUM(G5:I5)</f>
        <v>52</v>
      </c>
      <c r="K5" s="8">
        <f>LARGE(G5:I5,1)</f>
        <v>26</v>
      </c>
      <c r="L5" s="8">
        <f>LARGE(G5:I5,2)</f>
        <v>26</v>
      </c>
      <c r="M5" s="9">
        <f>SUM(K5:L5)</f>
        <v>52</v>
      </c>
    </row>
    <row r="6" spans="1:13" x14ac:dyDescent="0.25">
      <c r="A6" s="7">
        <v>4</v>
      </c>
      <c r="B6" s="12" t="s">
        <v>477</v>
      </c>
      <c r="C6" s="12" t="s">
        <v>482</v>
      </c>
      <c r="D6" s="6"/>
      <c r="E6" s="6">
        <v>3</v>
      </c>
      <c r="F6" s="6">
        <v>3</v>
      </c>
      <c r="G6" s="4">
        <v>0</v>
      </c>
      <c r="H6" s="4">
        <v>20</v>
      </c>
      <c r="I6" s="4">
        <v>20</v>
      </c>
      <c r="J6" s="8">
        <f>SUM(G6:I6)</f>
        <v>40</v>
      </c>
      <c r="K6" s="8">
        <f>LARGE(G6:I6,1)</f>
        <v>20</v>
      </c>
      <c r="L6" s="8">
        <f>LARGE(G6:I6,2)</f>
        <v>20</v>
      </c>
      <c r="M6" s="9">
        <f>SUM(K6:L6)</f>
        <v>40</v>
      </c>
    </row>
    <row r="7" spans="1:13" x14ac:dyDescent="0.25">
      <c r="A7" s="7">
        <v>5</v>
      </c>
      <c r="B7" s="12" t="s">
        <v>478</v>
      </c>
      <c r="C7" s="12" t="s">
        <v>482</v>
      </c>
      <c r="D7" s="6"/>
      <c r="E7" s="6">
        <v>3</v>
      </c>
      <c r="F7" s="6">
        <v>3</v>
      </c>
      <c r="G7" s="4">
        <v>0</v>
      </c>
      <c r="H7" s="4">
        <v>20</v>
      </c>
      <c r="I7" s="4">
        <v>20</v>
      </c>
      <c r="J7" s="8">
        <f>SUM(G7:I7)</f>
        <v>40</v>
      </c>
      <c r="K7" s="8">
        <f>LARGE(G7:I7,1)</f>
        <v>20</v>
      </c>
      <c r="L7" s="8">
        <f>LARGE(G7:I7,2)</f>
        <v>20</v>
      </c>
      <c r="M7" s="9">
        <f>SUM(K7:L7)</f>
        <v>40</v>
      </c>
    </row>
    <row r="8" spans="1:13" x14ac:dyDescent="0.25">
      <c r="A8" s="7">
        <v>6</v>
      </c>
      <c r="B8" s="12" t="s">
        <v>252</v>
      </c>
      <c r="C8" s="12" t="s">
        <v>483</v>
      </c>
      <c r="D8" s="6">
        <v>9</v>
      </c>
      <c r="E8" s="6">
        <v>6</v>
      </c>
      <c r="F8" s="6">
        <v>8</v>
      </c>
      <c r="G8" s="4">
        <v>8.0080000000000098</v>
      </c>
      <c r="H8" s="4">
        <v>14.003</v>
      </c>
      <c r="I8" s="4">
        <v>14.000999999999999</v>
      </c>
      <c r="J8" s="8">
        <f>SUM(G8:I8)</f>
        <v>36.012000000000008</v>
      </c>
      <c r="K8" s="8">
        <f>LARGE(G8:I8,1)</f>
        <v>14.003</v>
      </c>
      <c r="L8" s="8">
        <f>LARGE(G8:I8,2)</f>
        <v>14.000999999999999</v>
      </c>
      <c r="M8" s="9">
        <f>SUM(K8:L8)</f>
        <v>28.003999999999998</v>
      </c>
    </row>
    <row r="9" spans="1:13" x14ac:dyDescent="0.25">
      <c r="A9" s="7">
        <v>7</v>
      </c>
      <c r="B9" s="12" t="s">
        <v>251</v>
      </c>
      <c r="C9" s="12" t="s">
        <v>8</v>
      </c>
      <c r="D9" s="6">
        <v>8</v>
      </c>
      <c r="E9" s="6">
        <v>12</v>
      </c>
      <c r="F9" s="6">
        <v>7</v>
      </c>
      <c r="G9" s="4">
        <v>14.000999999999999</v>
      </c>
      <c r="H9" s="4">
        <v>8.0050000000000008</v>
      </c>
      <c r="I9" s="4">
        <v>14.002000000000001</v>
      </c>
      <c r="J9" s="8">
        <f>SUM(G9:I9)</f>
        <v>36.008000000000003</v>
      </c>
      <c r="K9" s="8">
        <f>LARGE(G9:I9,1)</f>
        <v>14.002000000000001</v>
      </c>
      <c r="L9" s="8">
        <f>LARGE(G9:I9,2)</f>
        <v>14.000999999999999</v>
      </c>
      <c r="M9" s="9">
        <f>SUM(K9:L9)</f>
        <v>28.003</v>
      </c>
    </row>
    <row r="10" spans="1:13" x14ac:dyDescent="0.25">
      <c r="A10" s="7">
        <v>8</v>
      </c>
      <c r="B10" s="12" t="s">
        <v>249</v>
      </c>
      <c r="C10" s="12" t="s">
        <v>623</v>
      </c>
      <c r="D10" s="6">
        <v>3</v>
      </c>
      <c r="E10" s="6"/>
      <c r="F10" s="6">
        <v>5</v>
      </c>
      <c r="G10" s="4">
        <v>20</v>
      </c>
      <c r="H10" s="4">
        <v>0</v>
      </c>
      <c r="I10" s="4">
        <v>14.004</v>
      </c>
      <c r="J10" s="8">
        <f>SUM(G10:I10)</f>
        <v>34.003999999999998</v>
      </c>
      <c r="K10" s="8">
        <f>LARGE(G10:I10,1)</f>
        <v>20</v>
      </c>
      <c r="L10" s="8">
        <f>LARGE(G10:I10,2)</f>
        <v>14.004</v>
      </c>
      <c r="M10" s="9">
        <f>SUM(K10:L10)</f>
        <v>34.003999999999998</v>
      </c>
    </row>
    <row r="11" spans="1:13" x14ac:dyDescent="0.25">
      <c r="A11" s="7">
        <v>9</v>
      </c>
      <c r="B11" s="12" t="s">
        <v>23</v>
      </c>
      <c r="C11" s="12" t="s">
        <v>483</v>
      </c>
      <c r="D11" s="6">
        <v>10</v>
      </c>
      <c r="E11" s="6">
        <v>11</v>
      </c>
      <c r="F11" s="6">
        <v>11</v>
      </c>
      <c r="G11" s="4">
        <v>8.0070000000000103</v>
      </c>
      <c r="H11" s="4">
        <v>8.0060000000000109</v>
      </c>
      <c r="I11" s="4">
        <v>8.0060000000000109</v>
      </c>
      <c r="J11" s="8">
        <f>SUM(G11:I11)</f>
        <v>24.01900000000003</v>
      </c>
      <c r="K11" s="8">
        <f>LARGE(G11:I11,1)</f>
        <v>8.0070000000000103</v>
      </c>
      <c r="L11" s="8">
        <f>LARGE(G11:I11,2)</f>
        <v>8.0060000000000109</v>
      </c>
      <c r="M11" s="9">
        <f>SUM(K11:L11)</f>
        <v>16.013000000000019</v>
      </c>
    </row>
    <row r="12" spans="1:13" x14ac:dyDescent="0.25">
      <c r="A12" s="7">
        <v>10</v>
      </c>
      <c r="B12" s="12" t="s">
        <v>192</v>
      </c>
      <c r="C12" s="12" t="s">
        <v>486</v>
      </c>
      <c r="D12" s="6"/>
      <c r="E12" s="6">
        <v>9</v>
      </c>
      <c r="F12" s="6">
        <v>12</v>
      </c>
      <c r="G12" s="4">
        <v>0</v>
      </c>
      <c r="H12" s="4">
        <v>8.0080000000000098</v>
      </c>
      <c r="I12" s="4">
        <v>8.0050000000000008</v>
      </c>
      <c r="J12" s="8">
        <f>SUM(G12:I12)</f>
        <v>16.013000000000012</v>
      </c>
      <c r="K12" s="8">
        <f>LARGE(G12:I12,1)</f>
        <v>8.0080000000000098</v>
      </c>
      <c r="L12" s="8">
        <f>LARGE(G12:I12,2)</f>
        <v>8.0050000000000008</v>
      </c>
      <c r="M12" s="9">
        <f>SUM(K12:L12)</f>
        <v>16.013000000000012</v>
      </c>
    </row>
    <row r="13" spans="1:13" x14ac:dyDescent="0.25">
      <c r="A13" s="7">
        <v>11</v>
      </c>
      <c r="B13" s="12" t="s">
        <v>481</v>
      </c>
      <c r="C13" s="12" t="s">
        <v>483</v>
      </c>
      <c r="D13" s="6"/>
      <c r="E13" s="6">
        <v>16</v>
      </c>
      <c r="F13" s="6">
        <v>10</v>
      </c>
      <c r="G13" s="4">
        <v>0</v>
      </c>
      <c r="H13" s="4">
        <v>8.0009999999999994</v>
      </c>
      <c r="I13" s="4">
        <v>8.0070000000000103</v>
      </c>
      <c r="J13" s="8">
        <f>SUM(G13:I13)</f>
        <v>16.00800000000001</v>
      </c>
      <c r="K13" s="8">
        <f>LARGE(G13:I13,1)</f>
        <v>8.0070000000000103</v>
      </c>
      <c r="L13" s="8">
        <f>LARGE(G13:I13,2)</f>
        <v>8.0009999999999994</v>
      </c>
      <c r="M13" s="9">
        <f>SUM(K13:L13)</f>
        <v>16.00800000000001</v>
      </c>
    </row>
    <row r="14" spans="1:13" x14ac:dyDescent="0.25">
      <c r="A14" s="7">
        <v>12</v>
      </c>
      <c r="B14" s="12" t="s">
        <v>480</v>
      </c>
      <c r="C14" s="12" t="s">
        <v>8</v>
      </c>
      <c r="D14" s="6"/>
      <c r="E14" s="6">
        <v>13</v>
      </c>
      <c r="F14" s="6">
        <v>14</v>
      </c>
      <c r="G14" s="4">
        <v>0</v>
      </c>
      <c r="H14" s="4">
        <v>8.0039999999999996</v>
      </c>
      <c r="I14" s="4">
        <v>8.0030000000000001</v>
      </c>
      <c r="J14" s="8">
        <f>SUM(G14:I14)</f>
        <v>16.006999999999998</v>
      </c>
      <c r="K14" s="8">
        <f>LARGE(G14:I14,1)</f>
        <v>8.0039999999999996</v>
      </c>
      <c r="L14" s="8">
        <f>LARGE(G14:I14,2)</f>
        <v>8.0030000000000001</v>
      </c>
      <c r="M14" s="9">
        <f>SUM(K14:L14)</f>
        <v>16.006999999999998</v>
      </c>
    </row>
    <row r="15" spans="1:13" ht="17.25" customHeight="1" x14ac:dyDescent="0.25">
      <c r="A15" s="7">
        <v>13</v>
      </c>
      <c r="B15" s="12" t="s">
        <v>24</v>
      </c>
      <c r="C15" s="7" t="s">
        <v>622</v>
      </c>
      <c r="D15" s="6"/>
      <c r="E15" s="6"/>
      <c r="F15" s="6">
        <v>6</v>
      </c>
      <c r="G15" s="4">
        <v>0</v>
      </c>
      <c r="H15" s="4">
        <v>0</v>
      </c>
      <c r="I15" s="4">
        <v>14.003</v>
      </c>
      <c r="J15" s="8">
        <f>SUM(G15:I15)</f>
        <v>14.003</v>
      </c>
      <c r="K15" s="8">
        <f>LARGE(G15:I15,1)</f>
        <v>14.003</v>
      </c>
      <c r="L15" s="8">
        <f>LARGE(G15:I15,2)</f>
        <v>0</v>
      </c>
      <c r="M15" s="9">
        <f>SUM(K15:L15)</f>
        <v>14.003</v>
      </c>
    </row>
    <row r="16" spans="1:13" x14ac:dyDescent="0.25">
      <c r="A16" s="7">
        <v>14</v>
      </c>
      <c r="B16" s="12" t="s">
        <v>189</v>
      </c>
      <c r="C16" s="12" t="s">
        <v>484</v>
      </c>
      <c r="D16" s="6"/>
      <c r="E16" s="6">
        <v>7</v>
      </c>
      <c r="F16" s="6"/>
      <c r="G16" s="4">
        <v>0</v>
      </c>
      <c r="H16" s="4">
        <v>14.002000000000001</v>
      </c>
      <c r="I16" s="4">
        <v>0</v>
      </c>
      <c r="J16" s="8">
        <f>SUM(G16:I16)</f>
        <v>14.002000000000001</v>
      </c>
      <c r="K16" s="8">
        <f>LARGE(G16:I16,1)</f>
        <v>14.002000000000001</v>
      </c>
      <c r="L16" s="8">
        <f>LARGE(G16:I16,2)</f>
        <v>0</v>
      </c>
      <c r="M16" s="9">
        <f>SUM(K16:L16)</f>
        <v>14.002000000000001</v>
      </c>
    </row>
    <row r="17" spans="1:13" x14ac:dyDescent="0.25">
      <c r="A17" s="7">
        <v>15</v>
      </c>
      <c r="B17" s="12" t="s">
        <v>22</v>
      </c>
      <c r="C17" s="12" t="s">
        <v>485</v>
      </c>
      <c r="D17" s="6"/>
      <c r="E17" s="6">
        <v>8</v>
      </c>
      <c r="F17" s="6"/>
      <c r="G17" s="4">
        <v>0</v>
      </c>
      <c r="H17" s="4">
        <v>14.000999999999999</v>
      </c>
      <c r="I17" s="4">
        <v>0</v>
      </c>
      <c r="J17" s="8">
        <f>SUM(G17:I17)</f>
        <v>14.000999999999999</v>
      </c>
      <c r="K17" s="8">
        <f>LARGE(G17:I17,1)</f>
        <v>14.000999999999999</v>
      </c>
      <c r="L17" s="8">
        <f>LARGE(G17:I17,2)</f>
        <v>0</v>
      </c>
      <c r="M17" s="9">
        <f>SUM(K17:L17)</f>
        <v>14.000999999999999</v>
      </c>
    </row>
    <row r="18" spans="1:13" x14ac:dyDescent="0.25">
      <c r="A18" s="7">
        <v>16</v>
      </c>
      <c r="B18" s="12" t="s">
        <v>193</v>
      </c>
      <c r="C18" s="12" t="s">
        <v>295</v>
      </c>
      <c r="D18" s="6"/>
      <c r="E18" s="6"/>
      <c r="F18" s="6">
        <v>9</v>
      </c>
      <c r="G18" s="4">
        <v>0</v>
      </c>
      <c r="H18" s="4">
        <v>0</v>
      </c>
      <c r="I18" s="4">
        <v>8.0080000000000098</v>
      </c>
      <c r="J18" s="8">
        <f>SUM(G18:I18)</f>
        <v>8.0080000000000098</v>
      </c>
      <c r="K18" s="8">
        <f>LARGE(G18:I18,1)</f>
        <v>8.0080000000000098</v>
      </c>
      <c r="L18" s="8">
        <f>LARGE(G18:I18,2)</f>
        <v>0</v>
      </c>
      <c r="M18" s="9">
        <f>SUM(K18:L18)</f>
        <v>8.0080000000000098</v>
      </c>
    </row>
    <row r="19" spans="1:13" x14ac:dyDescent="0.25">
      <c r="A19" s="7">
        <v>17</v>
      </c>
      <c r="B19" s="12" t="s">
        <v>479</v>
      </c>
      <c r="C19" s="12" t="s">
        <v>138</v>
      </c>
      <c r="D19" s="6"/>
      <c r="E19" s="6">
        <v>10</v>
      </c>
      <c r="F19" s="6"/>
      <c r="G19" s="4">
        <v>0</v>
      </c>
      <c r="H19" s="4">
        <v>8.0070000000000103</v>
      </c>
      <c r="I19" s="4">
        <v>0</v>
      </c>
      <c r="J19" s="8">
        <f>SUM(G19:I19)</f>
        <v>8.0070000000000103</v>
      </c>
      <c r="K19" s="8">
        <f>LARGE(G19:I19,1)</f>
        <v>8.0070000000000103</v>
      </c>
      <c r="L19" s="8">
        <f>LARGE(G19:I19,2)</f>
        <v>0</v>
      </c>
      <c r="M19" s="9">
        <f>SUM(K19:L19)</f>
        <v>8.0070000000000103</v>
      </c>
    </row>
    <row r="20" spans="1:13" x14ac:dyDescent="0.25">
      <c r="A20" s="7">
        <v>18</v>
      </c>
      <c r="B20" s="12" t="s">
        <v>253</v>
      </c>
      <c r="C20" s="12" t="s">
        <v>112</v>
      </c>
      <c r="D20" s="6">
        <v>11</v>
      </c>
      <c r="E20" s="6"/>
      <c r="F20" s="6"/>
      <c r="G20" s="4">
        <v>8.0060000000000109</v>
      </c>
      <c r="H20" s="4">
        <v>0</v>
      </c>
      <c r="I20" s="4">
        <v>0</v>
      </c>
      <c r="J20" s="8">
        <f>SUM(G20:I20)</f>
        <v>8.0060000000000109</v>
      </c>
      <c r="K20" s="8">
        <f>LARGE(G20:I20,1)</f>
        <v>8.0060000000000109</v>
      </c>
      <c r="L20" s="8">
        <f>LARGE(G20:I20,2)</f>
        <v>0</v>
      </c>
      <c r="M20" s="9">
        <f>SUM(K20:L20)</f>
        <v>8.0060000000000109</v>
      </c>
    </row>
    <row r="21" spans="1:13" x14ac:dyDescent="0.25">
      <c r="A21" s="7">
        <v>19</v>
      </c>
      <c r="B21" s="12" t="s">
        <v>621</v>
      </c>
      <c r="C21" s="12" t="s">
        <v>622</v>
      </c>
      <c r="D21" s="6"/>
      <c r="E21" s="6"/>
      <c r="F21" s="6">
        <v>13</v>
      </c>
      <c r="G21" s="4">
        <v>0</v>
      </c>
      <c r="H21" s="4">
        <v>0</v>
      </c>
      <c r="I21" s="4">
        <v>8.0039999999999996</v>
      </c>
      <c r="J21" s="8">
        <f>SUM(G21:I21)</f>
        <v>8.0039999999999996</v>
      </c>
      <c r="K21" s="8">
        <f>LARGE(G21:I21,1)</f>
        <v>8.0039999999999996</v>
      </c>
      <c r="L21" s="8">
        <f>LARGE(G21:I21,2)</f>
        <v>0</v>
      </c>
      <c r="M21" s="9">
        <f>SUM(K21:L21)</f>
        <v>8.0039999999999996</v>
      </c>
    </row>
    <row r="22" spans="1:13" x14ac:dyDescent="0.25">
      <c r="A22" s="7">
        <v>20</v>
      </c>
      <c r="B22" s="12" t="s">
        <v>254</v>
      </c>
      <c r="C22" s="12" t="s">
        <v>8</v>
      </c>
      <c r="D22" s="6">
        <v>13</v>
      </c>
      <c r="E22" s="6"/>
      <c r="F22" s="6"/>
      <c r="G22" s="4">
        <v>8.0039999999999996</v>
      </c>
      <c r="H22" s="4">
        <v>0</v>
      </c>
      <c r="I22" s="4">
        <v>0</v>
      </c>
      <c r="J22" s="8">
        <f>SUM(G22:I22)</f>
        <v>8.0039999999999996</v>
      </c>
      <c r="K22" s="8">
        <f>LARGE(G22:I22,1)</f>
        <v>8.0039999999999996</v>
      </c>
      <c r="L22" s="8">
        <f>LARGE(G22:I22,2)</f>
        <v>0</v>
      </c>
      <c r="M22" s="9">
        <f>SUM(K22:L22)</f>
        <v>8.0039999999999996</v>
      </c>
    </row>
    <row r="23" spans="1:13" x14ac:dyDescent="0.25">
      <c r="A23" s="7">
        <v>21</v>
      </c>
      <c r="B23" s="12" t="s">
        <v>75</v>
      </c>
      <c r="C23" s="12" t="s">
        <v>487</v>
      </c>
      <c r="D23" s="6"/>
      <c r="E23" s="6">
        <v>14</v>
      </c>
      <c r="F23" s="6"/>
      <c r="G23" s="4">
        <v>0</v>
      </c>
      <c r="H23" s="4">
        <v>8.0030000000000001</v>
      </c>
      <c r="I23" s="4">
        <v>0</v>
      </c>
      <c r="J23" s="8">
        <f>SUM(G23:I23)</f>
        <v>8.0030000000000001</v>
      </c>
      <c r="K23" s="8">
        <f>LARGE(G23:I23,1)</f>
        <v>8.0030000000000001</v>
      </c>
      <c r="L23" s="8">
        <f>LARGE(G23:I23,2)</f>
        <v>0</v>
      </c>
      <c r="M23" s="9">
        <f>SUM(K23:L23)</f>
        <v>8.0030000000000001</v>
      </c>
    </row>
    <row r="24" spans="1:13" x14ac:dyDescent="0.25">
      <c r="A24" s="7">
        <v>22</v>
      </c>
      <c r="B24" s="12" t="s">
        <v>191</v>
      </c>
      <c r="C24" s="12" t="s">
        <v>8</v>
      </c>
      <c r="D24" s="6"/>
      <c r="E24" s="6">
        <v>15</v>
      </c>
      <c r="F24" s="6"/>
      <c r="G24" s="4">
        <v>0</v>
      </c>
      <c r="H24" s="4">
        <v>8.0020000000000007</v>
      </c>
      <c r="I24" s="4">
        <v>0</v>
      </c>
      <c r="J24" s="8">
        <f>SUM(G24:I24)</f>
        <v>8.0020000000000007</v>
      </c>
      <c r="K24" s="8">
        <f>LARGE(G24:I24,1)</f>
        <v>8.0020000000000007</v>
      </c>
      <c r="L24" s="8">
        <f>LARGE(G24:I24,2)</f>
        <v>0</v>
      </c>
      <c r="M24" s="9">
        <f>SUM(K24:L24)</f>
        <v>8.0020000000000007</v>
      </c>
    </row>
    <row r="25" spans="1:13" x14ac:dyDescent="0.25">
      <c r="A25" s="7">
        <v>23</v>
      </c>
      <c r="B25" s="12"/>
      <c r="C25" s="12"/>
      <c r="D25" s="6"/>
      <c r="E25" s="6"/>
      <c r="F25" s="6"/>
      <c r="G25" s="4">
        <v>0</v>
      </c>
      <c r="H25" s="4">
        <v>0</v>
      </c>
      <c r="I25" s="4">
        <v>0</v>
      </c>
      <c r="J25" s="8">
        <f t="shared" ref="J25:J36" si="0">SUM(G25:I25)</f>
        <v>0</v>
      </c>
      <c r="K25" s="8">
        <f t="shared" ref="K25:K36" si="1">LARGE(G25:I25,1)</f>
        <v>0</v>
      </c>
      <c r="L25" s="8">
        <f t="shared" ref="L25:L36" si="2">LARGE(G25:I25,2)</f>
        <v>0</v>
      </c>
      <c r="M25" s="9">
        <f t="shared" ref="M25:M36" si="3">SUM(K25:L25)</f>
        <v>0</v>
      </c>
    </row>
    <row r="26" spans="1:13" x14ac:dyDescent="0.25">
      <c r="A26" s="7">
        <v>24</v>
      </c>
      <c r="B26" s="12"/>
      <c r="C26" s="12"/>
      <c r="D26" s="6"/>
      <c r="E26" s="6"/>
      <c r="F26" s="6"/>
      <c r="G26" s="4">
        <v>0</v>
      </c>
      <c r="H26" s="4">
        <v>0</v>
      </c>
      <c r="I26" s="4">
        <v>0</v>
      </c>
      <c r="J26" s="8">
        <f t="shared" si="0"/>
        <v>0</v>
      </c>
      <c r="K26" s="8">
        <f t="shared" si="1"/>
        <v>0</v>
      </c>
      <c r="L26" s="8">
        <f t="shared" si="2"/>
        <v>0</v>
      </c>
      <c r="M26" s="9">
        <f t="shared" si="3"/>
        <v>0</v>
      </c>
    </row>
    <row r="27" spans="1:13" x14ac:dyDescent="0.25">
      <c r="A27" s="7">
        <v>25</v>
      </c>
      <c r="B27" s="7"/>
      <c r="C27" s="7"/>
      <c r="D27" s="6"/>
      <c r="E27" s="6"/>
      <c r="F27" s="6"/>
      <c r="G27" s="4">
        <v>0</v>
      </c>
      <c r="H27" s="4">
        <v>0</v>
      </c>
      <c r="I27" s="4">
        <v>0</v>
      </c>
      <c r="J27" s="8">
        <f t="shared" si="0"/>
        <v>0</v>
      </c>
      <c r="K27" s="8">
        <f t="shared" si="1"/>
        <v>0</v>
      </c>
      <c r="L27" s="8">
        <f t="shared" si="2"/>
        <v>0</v>
      </c>
      <c r="M27" s="9">
        <f t="shared" si="3"/>
        <v>0</v>
      </c>
    </row>
    <row r="28" spans="1:13" x14ac:dyDescent="0.25">
      <c r="A28" s="7">
        <v>26</v>
      </c>
      <c r="B28" s="7"/>
      <c r="C28" s="7"/>
      <c r="D28" s="6"/>
      <c r="E28" s="6"/>
      <c r="F28" s="6"/>
      <c r="G28" s="4">
        <v>0</v>
      </c>
      <c r="H28" s="4">
        <v>0</v>
      </c>
      <c r="I28" s="4">
        <v>0</v>
      </c>
      <c r="J28" s="8">
        <f t="shared" si="0"/>
        <v>0</v>
      </c>
      <c r="K28" s="8">
        <f t="shared" si="1"/>
        <v>0</v>
      </c>
      <c r="L28" s="8">
        <f t="shared" si="2"/>
        <v>0</v>
      </c>
      <c r="M28" s="9">
        <f t="shared" si="3"/>
        <v>0</v>
      </c>
    </row>
    <row r="29" spans="1:13" x14ac:dyDescent="0.25">
      <c r="A29" s="7">
        <v>27</v>
      </c>
      <c r="B29" s="7"/>
      <c r="C29" s="7"/>
      <c r="D29" s="6"/>
      <c r="E29" s="6"/>
      <c r="F29" s="6"/>
      <c r="G29" s="4">
        <v>0</v>
      </c>
      <c r="H29" s="4">
        <v>0</v>
      </c>
      <c r="I29" s="4">
        <v>0</v>
      </c>
      <c r="J29" s="8">
        <f t="shared" si="0"/>
        <v>0</v>
      </c>
      <c r="K29" s="8">
        <f t="shared" si="1"/>
        <v>0</v>
      </c>
      <c r="L29" s="8">
        <f t="shared" si="2"/>
        <v>0</v>
      </c>
      <c r="M29" s="9">
        <f t="shared" si="3"/>
        <v>0</v>
      </c>
    </row>
    <row r="30" spans="1:13" x14ac:dyDescent="0.25">
      <c r="A30" s="7">
        <v>28</v>
      </c>
      <c r="B30" s="7"/>
      <c r="C30" s="7"/>
      <c r="D30" s="6"/>
      <c r="E30" s="6"/>
      <c r="F30" s="6"/>
      <c r="G30" s="4">
        <v>0</v>
      </c>
      <c r="H30" s="4">
        <v>0</v>
      </c>
      <c r="I30" s="4">
        <v>0</v>
      </c>
      <c r="J30" s="8">
        <f t="shared" si="0"/>
        <v>0</v>
      </c>
      <c r="K30" s="8">
        <f t="shared" si="1"/>
        <v>0</v>
      </c>
      <c r="L30" s="8">
        <f t="shared" si="2"/>
        <v>0</v>
      </c>
      <c r="M30" s="9">
        <f t="shared" si="3"/>
        <v>0</v>
      </c>
    </row>
    <row r="31" spans="1:13" x14ac:dyDescent="0.25">
      <c r="A31" s="7">
        <v>29</v>
      </c>
      <c r="B31" s="7"/>
      <c r="C31" s="7"/>
      <c r="D31" s="6"/>
      <c r="E31" s="6"/>
      <c r="F31" s="6"/>
      <c r="G31" s="4">
        <v>0</v>
      </c>
      <c r="H31" s="4">
        <v>0</v>
      </c>
      <c r="I31" s="4">
        <v>0</v>
      </c>
      <c r="J31" s="8">
        <f t="shared" si="0"/>
        <v>0</v>
      </c>
      <c r="K31" s="8">
        <f t="shared" si="1"/>
        <v>0</v>
      </c>
      <c r="L31" s="8">
        <f t="shared" si="2"/>
        <v>0</v>
      </c>
      <c r="M31" s="9">
        <f t="shared" si="3"/>
        <v>0</v>
      </c>
    </row>
    <row r="32" spans="1:13" x14ac:dyDescent="0.25">
      <c r="A32" s="7">
        <v>30</v>
      </c>
      <c r="B32" s="7"/>
      <c r="C32" s="7"/>
      <c r="D32" s="6"/>
      <c r="E32" s="6"/>
      <c r="F32" s="6"/>
      <c r="G32" s="4">
        <v>0</v>
      </c>
      <c r="H32" s="4">
        <v>0</v>
      </c>
      <c r="I32" s="4">
        <v>0</v>
      </c>
      <c r="J32" s="8">
        <f t="shared" si="0"/>
        <v>0</v>
      </c>
      <c r="K32" s="8">
        <f t="shared" si="1"/>
        <v>0</v>
      </c>
      <c r="L32" s="8">
        <f t="shared" si="2"/>
        <v>0</v>
      </c>
      <c r="M32" s="9">
        <f t="shared" si="3"/>
        <v>0</v>
      </c>
    </row>
    <row r="33" spans="1:13" x14ac:dyDescent="0.25">
      <c r="A33" s="7">
        <v>31</v>
      </c>
      <c r="B33" s="7"/>
      <c r="C33" s="7"/>
      <c r="D33" s="6"/>
      <c r="E33" s="6"/>
      <c r="F33" s="6"/>
      <c r="G33" s="4">
        <v>0</v>
      </c>
      <c r="H33" s="4">
        <v>0</v>
      </c>
      <c r="I33" s="4">
        <v>0</v>
      </c>
      <c r="J33" s="8">
        <f t="shared" si="0"/>
        <v>0</v>
      </c>
      <c r="K33" s="8">
        <f t="shared" si="1"/>
        <v>0</v>
      </c>
      <c r="L33" s="8">
        <f t="shared" si="2"/>
        <v>0</v>
      </c>
      <c r="M33" s="9">
        <f t="shared" si="3"/>
        <v>0</v>
      </c>
    </row>
    <row r="34" spans="1:13" x14ac:dyDescent="0.25">
      <c r="A34" s="7">
        <v>32</v>
      </c>
      <c r="B34" s="7"/>
      <c r="C34" s="7"/>
      <c r="D34" s="6"/>
      <c r="E34" s="6"/>
      <c r="F34" s="6"/>
      <c r="G34" s="4">
        <v>0</v>
      </c>
      <c r="H34" s="4">
        <v>0</v>
      </c>
      <c r="I34" s="4">
        <v>0</v>
      </c>
      <c r="J34" s="8">
        <f t="shared" si="0"/>
        <v>0</v>
      </c>
      <c r="K34" s="8">
        <f t="shared" si="1"/>
        <v>0</v>
      </c>
      <c r="L34" s="8">
        <f t="shared" si="2"/>
        <v>0</v>
      </c>
      <c r="M34" s="9">
        <f t="shared" si="3"/>
        <v>0</v>
      </c>
    </row>
    <row r="35" spans="1:13" x14ac:dyDescent="0.25">
      <c r="A35" s="7">
        <v>33</v>
      </c>
      <c r="B35" s="7"/>
      <c r="C35" s="7"/>
      <c r="D35" s="6"/>
      <c r="E35" s="6"/>
      <c r="F35" s="6"/>
      <c r="G35" s="4">
        <v>0</v>
      </c>
      <c r="H35" s="4">
        <v>0</v>
      </c>
      <c r="I35" s="4">
        <v>0</v>
      </c>
      <c r="J35" s="8">
        <f t="shared" si="0"/>
        <v>0</v>
      </c>
      <c r="K35" s="8">
        <f t="shared" si="1"/>
        <v>0</v>
      </c>
      <c r="L35" s="8">
        <f t="shared" si="2"/>
        <v>0</v>
      </c>
      <c r="M35" s="9">
        <f t="shared" si="3"/>
        <v>0</v>
      </c>
    </row>
    <row r="36" spans="1:13" x14ac:dyDescent="0.25">
      <c r="A36" s="7">
        <v>34</v>
      </c>
      <c r="B36" s="7"/>
      <c r="C36" s="7"/>
      <c r="D36" s="6"/>
      <c r="E36" s="6"/>
      <c r="F36" s="6"/>
      <c r="G36" s="4">
        <v>0</v>
      </c>
      <c r="H36" s="4">
        <v>0</v>
      </c>
      <c r="I36" s="4">
        <v>0</v>
      </c>
      <c r="J36" s="8">
        <f t="shared" si="0"/>
        <v>0</v>
      </c>
      <c r="K36" s="8">
        <f t="shared" si="1"/>
        <v>0</v>
      </c>
      <c r="L36" s="8">
        <f t="shared" si="2"/>
        <v>0</v>
      </c>
      <c r="M36" s="9">
        <f t="shared" si="3"/>
        <v>0</v>
      </c>
    </row>
  </sheetData>
  <sortState xmlns:xlrd2="http://schemas.microsoft.com/office/spreadsheetml/2017/richdata2" ref="B3:M24">
    <sortCondition descending="1" ref="J3:J24"/>
  </sortState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34"/>
  <sheetViews>
    <sheetView zoomScale="85" zoomScaleNormal="85" zoomScaleSheetLayoutView="75" workbookViewId="0">
      <selection activeCell="B3" sqref="B3:C34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87</v>
      </c>
      <c r="D2" s="5" t="s">
        <v>127</v>
      </c>
      <c r="E2" s="5" t="s">
        <v>278</v>
      </c>
      <c r="F2" s="5" t="s">
        <v>503</v>
      </c>
      <c r="G2" s="3" t="s">
        <v>128</v>
      </c>
      <c r="H2" s="3" t="s">
        <v>279</v>
      </c>
      <c r="I2" s="3" t="s">
        <v>504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5" t="s">
        <v>192</v>
      </c>
      <c r="C3" s="13" t="s">
        <v>486</v>
      </c>
      <c r="D3" s="6"/>
      <c r="E3" s="6">
        <v>2</v>
      </c>
      <c r="F3" s="6">
        <v>1</v>
      </c>
      <c r="G3" s="4">
        <v>0</v>
      </c>
      <c r="H3" s="4">
        <v>26</v>
      </c>
      <c r="I3" s="4">
        <v>32</v>
      </c>
      <c r="J3" s="8">
        <f>SUM(G3:I3)</f>
        <v>58</v>
      </c>
      <c r="K3" s="8">
        <f>LARGE(G3:I3,1)</f>
        <v>32</v>
      </c>
      <c r="L3" s="8">
        <f>LARGE(G3:I3,2)</f>
        <v>26</v>
      </c>
      <c r="M3" s="9">
        <f>SUM(K3:L3)</f>
        <v>58</v>
      </c>
    </row>
    <row r="4" spans="1:13" x14ac:dyDescent="0.25">
      <c r="A4" s="7">
        <v>2</v>
      </c>
      <c r="B4" s="12" t="s">
        <v>481</v>
      </c>
      <c r="C4" s="7" t="s">
        <v>483</v>
      </c>
      <c r="D4" s="6"/>
      <c r="E4" s="6">
        <v>1</v>
      </c>
      <c r="F4" s="6">
        <v>12</v>
      </c>
      <c r="G4" s="4">
        <v>0</v>
      </c>
      <c r="H4" s="4">
        <v>32</v>
      </c>
      <c r="I4" s="4">
        <v>8.0050000000000008</v>
      </c>
      <c r="J4" s="8">
        <f>SUM(G4:I4)</f>
        <v>40.005000000000003</v>
      </c>
      <c r="K4" s="8">
        <f>LARGE(G4:I4,1)</f>
        <v>32</v>
      </c>
      <c r="L4" s="8">
        <f>LARGE(G4:I4,2)</f>
        <v>8.0050000000000008</v>
      </c>
      <c r="M4" s="9">
        <f>SUM(K4:L4)</f>
        <v>40.005000000000003</v>
      </c>
    </row>
    <row r="5" spans="1:13" x14ac:dyDescent="0.25">
      <c r="A5" s="7">
        <v>3</v>
      </c>
      <c r="B5" s="12" t="s">
        <v>488</v>
      </c>
      <c r="C5" s="7" t="s">
        <v>490</v>
      </c>
      <c r="D5" s="6"/>
      <c r="E5" s="6">
        <v>3</v>
      </c>
      <c r="F5" s="6">
        <v>9</v>
      </c>
      <c r="G5" s="4">
        <v>0</v>
      </c>
      <c r="H5" s="4">
        <v>20</v>
      </c>
      <c r="I5" s="4">
        <v>8.0080000000000098</v>
      </c>
      <c r="J5" s="8">
        <f>SUM(G5:I5)</f>
        <v>28.00800000000001</v>
      </c>
      <c r="K5" s="8">
        <f>LARGE(G5:I5,1)</f>
        <v>20</v>
      </c>
      <c r="L5" s="8">
        <f>LARGE(G5:I5,2)</f>
        <v>8.0080000000000098</v>
      </c>
      <c r="M5" s="9">
        <f>SUM(K5:L5)</f>
        <v>28.00800000000001</v>
      </c>
    </row>
    <row r="6" spans="1:13" x14ac:dyDescent="0.25">
      <c r="A6" s="7">
        <v>4</v>
      </c>
      <c r="B6" s="12" t="s">
        <v>20</v>
      </c>
      <c r="C6" s="12" t="s">
        <v>605</v>
      </c>
      <c r="D6" s="6"/>
      <c r="E6" s="6"/>
      <c r="F6" s="6">
        <v>2</v>
      </c>
      <c r="G6" s="4">
        <v>0</v>
      </c>
      <c r="H6" s="4">
        <v>0</v>
      </c>
      <c r="I6" s="4">
        <v>26</v>
      </c>
      <c r="J6" s="8">
        <f>SUM(G6:I6)</f>
        <v>26</v>
      </c>
      <c r="K6" s="8">
        <f>LARGE(G6:I6,1)</f>
        <v>26</v>
      </c>
      <c r="L6" s="8">
        <f>LARGE(G6:I6,2)</f>
        <v>0</v>
      </c>
      <c r="M6" s="9">
        <f>SUM(K6:L6)</f>
        <v>26</v>
      </c>
    </row>
    <row r="7" spans="1:13" x14ac:dyDescent="0.25">
      <c r="A7" s="7">
        <v>5</v>
      </c>
      <c r="B7" s="12" t="s">
        <v>244</v>
      </c>
      <c r="C7" s="12" t="s">
        <v>134</v>
      </c>
      <c r="D7" s="6">
        <v>12</v>
      </c>
      <c r="E7" s="6"/>
      <c r="F7" s="6">
        <v>6</v>
      </c>
      <c r="G7" s="4">
        <v>8.0050000000000008</v>
      </c>
      <c r="H7" s="4">
        <v>0</v>
      </c>
      <c r="I7" s="4">
        <v>14.003</v>
      </c>
      <c r="J7" s="8">
        <f>SUM(G7:I7)</f>
        <v>22.008000000000003</v>
      </c>
      <c r="K7" s="8">
        <f>LARGE(G7:I7,1)</f>
        <v>14.003</v>
      </c>
      <c r="L7" s="8">
        <f>LARGE(G7:I7,2)</f>
        <v>8.0050000000000008</v>
      </c>
      <c r="M7" s="9">
        <f>SUM(K7:L7)</f>
        <v>22.008000000000003</v>
      </c>
    </row>
    <row r="8" spans="1:13" x14ac:dyDescent="0.25">
      <c r="A8" s="7">
        <v>6</v>
      </c>
      <c r="B8" s="12" t="s">
        <v>187</v>
      </c>
      <c r="C8" s="7" t="s">
        <v>605</v>
      </c>
      <c r="D8" s="6"/>
      <c r="E8" s="6"/>
      <c r="F8" s="6">
        <v>3</v>
      </c>
      <c r="G8" s="4">
        <v>0</v>
      </c>
      <c r="H8" s="4">
        <v>0</v>
      </c>
      <c r="I8" s="4">
        <v>20</v>
      </c>
      <c r="J8" s="8">
        <f>SUM(G8:I8)</f>
        <v>20</v>
      </c>
      <c r="K8" s="8">
        <f>LARGE(G8:I8,1)</f>
        <v>20</v>
      </c>
      <c r="L8" s="8">
        <f>LARGE(G8:I8,2)</f>
        <v>0</v>
      </c>
      <c r="M8" s="9">
        <f>SUM(K8:L8)</f>
        <v>20</v>
      </c>
    </row>
    <row r="9" spans="1:13" x14ac:dyDescent="0.25">
      <c r="A9" s="7">
        <v>7</v>
      </c>
      <c r="B9" s="12" t="s">
        <v>615</v>
      </c>
      <c r="C9" s="7" t="s">
        <v>605</v>
      </c>
      <c r="D9" s="6"/>
      <c r="E9" s="6"/>
      <c r="F9" s="6">
        <v>3</v>
      </c>
      <c r="G9" s="4">
        <v>0</v>
      </c>
      <c r="H9" s="4">
        <v>0</v>
      </c>
      <c r="I9" s="4">
        <v>20</v>
      </c>
      <c r="J9" s="8">
        <f>SUM(G9:I9)</f>
        <v>20</v>
      </c>
      <c r="K9" s="8">
        <f>LARGE(G9:I9,1)</f>
        <v>20</v>
      </c>
      <c r="L9" s="8">
        <f>LARGE(G9:I9,2)</f>
        <v>0</v>
      </c>
      <c r="M9" s="9">
        <f>SUM(K9:L9)</f>
        <v>20</v>
      </c>
    </row>
    <row r="10" spans="1:13" x14ac:dyDescent="0.25">
      <c r="A10" s="7">
        <v>8</v>
      </c>
      <c r="B10" s="7" t="s">
        <v>78</v>
      </c>
      <c r="C10" s="7" t="s">
        <v>62</v>
      </c>
      <c r="D10" s="6"/>
      <c r="E10" s="6">
        <v>3</v>
      </c>
      <c r="F10" s="6"/>
      <c r="G10" s="4">
        <v>0</v>
      </c>
      <c r="H10" s="4">
        <v>20</v>
      </c>
      <c r="I10" s="4">
        <v>0</v>
      </c>
      <c r="J10" s="8">
        <f>SUM(G10:I10)</f>
        <v>20</v>
      </c>
      <c r="K10" s="8">
        <f>LARGE(G10:I10,1)</f>
        <v>20</v>
      </c>
      <c r="L10" s="8">
        <f>LARGE(G10:I10,2)</f>
        <v>0</v>
      </c>
      <c r="M10" s="9">
        <f>SUM(K10:L10)</f>
        <v>20</v>
      </c>
    </row>
    <row r="11" spans="1:13" x14ac:dyDescent="0.25">
      <c r="A11" s="7">
        <v>9</v>
      </c>
      <c r="B11" s="12" t="s">
        <v>243</v>
      </c>
      <c r="C11" s="12" t="s">
        <v>131</v>
      </c>
      <c r="D11" s="6">
        <v>3</v>
      </c>
      <c r="E11" s="6"/>
      <c r="F11" s="6"/>
      <c r="G11" s="4">
        <v>20</v>
      </c>
      <c r="H11" s="4">
        <v>0</v>
      </c>
      <c r="I11" s="4">
        <v>0</v>
      </c>
      <c r="J11" s="8">
        <f>SUM(G11:I11)</f>
        <v>20</v>
      </c>
      <c r="K11" s="8">
        <f>LARGE(G11:I11,1)</f>
        <v>20</v>
      </c>
      <c r="L11" s="8">
        <f>LARGE(G11:I11,2)</f>
        <v>0</v>
      </c>
      <c r="M11" s="9">
        <f>SUM(K11:L11)</f>
        <v>20</v>
      </c>
    </row>
    <row r="12" spans="1:13" x14ac:dyDescent="0.25">
      <c r="A12" s="7">
        <v>10</v>
      </c>
      <c r="B12" s="12" t="s">
        <v>242</v>
      </c>
      <c r="C12" s="12" t="s">
        <v>131</v>
      </c>
      <c r="D12" s="6">
        <v>3</v>
      </c>
      <c r="E12" s="6"/>
      <c r="F12" s="6"/>
      <c r="G12" s="4">
        <v>20</v>
      </c>
      <c r="H12" s="4">
        <v>0</v>
      </c>
      <c r="I12" s="4">
        <v>0</v>
      </c>
      <c r="J12" s="8">
        <f>SUM(G12:I12)</f>
        <v>20</v>
      </c>
      <c r="K12" s="8">
        <f>LARGE(G12:I12,1)</f>
        <v>20</v>
      </c>
      <c r="L12" s="8">
        <f>LARGE(G12:I12,2)</f>
        <v>0</v>
      </c>
      <c r="M12" s="9">
        <f>SUM(K12:L12)</f>
        <v>20</v>
      </c>
    </row>
    <row r="13" spans="1:13" x14ac:dyDescent="0.25">
      <c r="A13" s="7">
        <v>11</v>
      </c>
      <c r="B13" s="12" t="s">
        <v>245</v>
      </c>
      <c r="C13" s="12" t="s">
        <v>134</v>
      </c>
      <c r="D13" s="6">
        <v>13</v>
      </c>
      <c r="E13" s="6"/>
      <c r="F13" s="6">
        <v>14</v>
      </c>
      <c r="G13" s="4">
        <v>8.0039999999999996</v>
      </c>
      <c r="H13" s="4">
        <v>0</v>
      </c>
      <c r="I13" s="4">
        <v>8.0030000000000001</v>
      </c>
      <c r="J13" s="8">
        <f>SUM(G13:I13)</f>
        <v>16.006999999999998</v>
      </c>
      <c r="K13" s="8">
        <f>LARGE(G13:I13,1)</f>
        <v>8.0039999999999996</v>
      </c>
      <c r="L13" s="8">
        <f>LARGE(G13:I13,2)</f>
        <v>8.0030000000000001</v>
      </c>
      <c r="M13" s="9">
        <f>SUM(K13:L13)</f>
        <v>16.006999999999998</v>
      </c>
    </row>
    <row r="14" spans="1:13" x14ac:dyDescent="0.25">
      <c r="A14" s="7">
        <v>12</v>
      </c>
      <c r="B14" s="12" t="s">
        <v>252</v>
      </c>
      <c r="C14" s="7" t="s">
        <v>121</v>
      </c>
      <c r="D14" s="6"/>
      <c r="E14" s="6"/>
      <c r="F14" s="6">
        <v>5</v>
      </c>
      <c r="G14" s="4">
        <v>0</v>
      </c>
      <c r="H14" s="4">
        <v>0</v>
      </c>
      <c r="I14" s="4">
        <v>14.004</v>
      </c>
      <c r="J14" s="8">
        <f>SUM(G14:I14)</f>
        <v>14.004</v>
      </c>
      <c r="K14" s="8">
        <f>LARGE(G14:I14,1)</f>
        <v>14.004</v>
      </c>
      <c r="L14" s="8">
        <f>LARGE(G14:I14,2)</f>
        <v>0</v>
      </c>
      <c r="M14" s="9">
        <f>SUM(K14:L14)</f>
        <v>14.004</v>
      </c>
    </row>
    <row r="15" spans="1:13" ht="17.25" customHeight="1" x14ac:dyDescent="0.25">
      <c r="A15" s="7">
        <v>13</v>
      </c>
      <c r="B15" s="7" t="s">
        <v>77</v>
      </c>
      <c r="C15" s="7" t="s">
        <v>62</v>
      </c>
      <c r="D15" s="6"/>
      <c r="E15" s="6">
        <v>5</v>
      </c>
      <c r="F15" s="6"/>
      <c r="G15" s="4">
        <v>0</v>
      </c>
      <c r="H15" s="4">
        <v>14.004</v>
      </c>
      <c r="I15" s="4">
        <v>0</v>
      </c>
      <c r="J15" s="8">
        <f>SUM(G15:I15)</f>
        <v>14.004</v>
      </c>
      <c r="K15" s="8">
        <f>LARGE(G15:I15,1)</f>
        <v>14.004</v>
      </c>
      <c r="L15" s="8">
        <f>LARGE(G15:I15,2)</f>
        <v>0</v>
      </c>
      <c r="M15" s="9">
        <f>SUM(K15:L15)</f>
        <v>14.004</v>
      </c>
    </row>
    <row r="16" spans="1:13" x14ac:dyDescent="0.25">
      <c r="A16" s="7">
        <v>14</v>
      </c>
      <c r="B16" s="12" t="s">
        <v>489</v>
      </c>
      <c r="C16" s="7" t="s">
        <v>62</v>
      </c>
      <c r="D16" s="6"/>
      <c r="E16" s="6">
        <v>6</v>
      </c>
      <c r="F16" s="6"/>
      <c r="G16" s="4">
        <v>0</v>
      </c>
      <c r="H16" s="4">
        <v>14.003</v>
      </c>
      <c r="I16" s="4">
        <v>0</v>
      </c>
      <c r="J16" s="8">
        <f>SUM(G16:I16)</f>
        <v>14.003</v>
      </c>
      <c r="K16" s="8">
        <f>LARGE(G16:I16,1)</f>
        <v>14.003</v>
      </c>
      <c r="L16" s="8">
        <f>LARGE(G16:I16,2)</f>
        <v>0</v>
      </c>
      <c r="M16" s="9">
        <f>SUM(K16:L16)</f>
        <v>14.003</v>
      </c>
    </row>
    <row r="17" spans="1:13" x14ac:dyDescent="0.25">
      <c r="A17" s="7">
        <v>15</v>
      </c>
      <c r="B17" s="12" t="s">
        <v>616</v>
      </c>
      <c r="C17" s="12" t="s">
        <v>134</v>
      </c>
      <c r="D17" s="6"/>
      <c r="E17" s="6"/>
      <c r="F17" s="6">
        <v>7</v>
      </c>
      <c r="G17" s="4">
        <v>0</v>
      </c>
      <c r="H17" s="4">
        <v>0</v>
      </c>
      <c r="I17" s="4">
        <v>14.002000000000001</v>
      </c>
      <c r="J17" s="8">
        <f>SUM(G17:I17)</f>
        <v>14.002000000000001</v>
      </c>
      <c r="K17" s="8">
        <f>LARGE(G17:I17,1)</f>
        <v>14.002000000000001</v>
      </c>
      <c r="L17" s="8">
        <f>LARGE(G17:I17,2)</f>
        <v>0</v>
      </c>
      <c r="M17" s="9">
        <f>SUM(K17:L17)</f>
        <v>14.002000000000001</v>
      </c>
    </row>
    <row r="18" spans="1:13" x14ac:dyDescent="0.25">
      <c r="A18" s="7">
        <v>16</v>
      </c>
      <c r="B18" s="12" t="s">
        <v>617</v>
      </c>
      <c r="C18" s="12" t="s">
        <v>134</v>
      </c>
      <c r="D18" s="6"/>
      <c r="E18" s="6"/>
      <c r="F18" s="6">
        <v>8</v>
      </c>
      <c r="G18" s="4">
        <v>0</v>
      </c>
      <c r="H18" s="4">
        <v>0</v>
      </c>
      <c r="I18" s="4">
        <v>14.000999999999999</v>
      </c>
      <c r="J18" s="8">
        <f>SUM(G18:I18)</f>
        <v>14.000999999999999</v>
      </c>
      <c r="K18" s="8">
        <f>LARGE(G18:I18,1)</f>
        <v>14.000999999999999</v>
      </c>
      <c r="L18" s="8">
        <f>LARGE(G18:I18,2)</f>
        <v>0</v>
      </c>
      <c r="M18" s="9">
        <f>SUM(K18:L18)</f>
        <v>14.000999999999999</v>
      </c>
    </row>
    <row r="19" spans="1:13" x14ac:dyDescent="0.25">
      <c r="A19" s="7">
        <v>17</v>
      </c>
      <c r="B19" s="12" t="s">
        <v>23</v>
      </c>
      <c r="C19" s="7" t="s">
        <v>121</v>
      </c>
      <c r="D19" s="6"/>
      <c r="E19" s="6"/>
      <c r="F19" s="6">
        <v>10</v>
      </c>
      <c r="G19" s="4">
        <v>0</v>
      </c>
      <c r="H19" s="4">
        <v>0</v>
      </c>
      <c r="I19" s="4">
        <v>8.0070000000000103</v>
      </c>
      <c r="J19" s="8">
        <f>SUM(G19:I19)</f>
        <v>8.0070000000000103</v>
      </c>
      <c r="K19" s="8">
        <f>LARGE(G19:I19,1)</f>
        <v>8.0070000000000103</v>
      </c>
      <c r="L19" s="8">
        <f>LARGE(G19:I19,2)</f>
        <v>0</v>
      </c>
      <c r="M19" s="9">
        <f>SUM(K19:L19)</f>
        <v>8.0070000000000103</v>
      </c>
    </row>
    <row r="20" spans="1:13" x14ac:dyDescent="0.25">
      <c r="A20" s="7">
        <v>18</v>
      </c>
      <c r="B20" s="7" t="s">
        <v>125</v>
      </c>
      <c r="C20" s="7" t="s">
        <v>62</v>
      </c>
      <c r="D20" s="6">
        <v>10</v>
      </c>
      <c r="E20" s="6"/>
      <c r="F20" s="6"/>
      <c r="G20" s="4">
        <v>8.0070000000000103</v>
      </c>
      <c r="H20" s="4">
        <v>0</v>
      </c>
      <c r="I20" s="4">
        <v>0</v>
      </c>
      <c r="J20" s="8">
        <f>SUM(G20:I20)</f>
        <v>8.0070000000000103</v>
      </c>
      <c r="K20" s="8">
        <f>LARGE(G20:I20,1)</f>
        <v>8.0070000000000103</v>
      </c>
      <c r="L20" s="8">
        <f>LARGE(G20:I20,2)</f>
        <v>0</v>
      </c>
      <c r="M20" s="9">
        <f>SUM(K20:L20)</f>
        <v>8.0070000000000103</v>
      </c>
    </row>
    <row r="21" spans="1:13" x14ac:dyDescent="0.25">
      <c r="A21" s="7">
        <v>19</v>
      </c>
      <c r="B21" s="12" t="s">
        <v>618</v>
      </c>
      <c r="C21" s="7" t="s">
        <v>605</v>
      </c>
      <c r="D21" s="6"/>
      <c r="E21" s="6"/>
      <c r="F21" s="6">
        <v>11</v>
      </c>
      <c r="G21" s="4">
        <v>0</v>
      </c>
      <c r="H21" s="4">
        <v>0</v>
      </c>
      <c r="I21" s="4">
        <v>8.0060000000000109</v>
      </c>
      <c r="J21" s="8">
        <f>SUM(G21:I21)</f>
        <v>8.0060000000000109</v>
      </c>
      <c r="K21" s="8">
        <f>LARGE(G21:I21,1)</f>
        <v>8.0060000000000109</v>
      </c>
      <c r="L21" s="8">
        <f>LARGE(G21:I21,2)</f>
        <v>0</v>
      </c>
      <c r="M21" s="9">
        <f>SUM(K21:L21)</f>
        <v>8.0060000000000109</v>
      </c>
    </row>
    <row r="22" spans="1:13" x14ac:dyDescent="0.25">
      <c r="A22" s="7">
        <v>20</v>
      </c>
      <c r="B22" s="12" t="s">
        <v>186</v>
      </c>
      <c r="C22" s="7" t="s">
        <v>121</v>
      </c>
      <c r="D22" s="6"/>
      <c r="E22" s="6"/>
      <c r="F22" s="6">
        <v>13</v>
      </c>
      <c r="G22" s="4">
        <v>0</v>
      </c>
      <c r="H22" s="4">
        <v>0</v>
      </c>
      <c r="I22" s="4">
        <v>8.0039999999999996</v>
      </c>
      <c r="J22" s="8">
        <f>SUM(G22:I22)</f>
        <v>8.0039999999999996</v>
      </c>
      <c r="K22" s="8">
        <f>LARGE(G22:I22,1)</f>
        <v>8.0039999999999996</v>
      </c>
      <c r="L22" s="8">
        <f>LARGE(G22:I22,2)</f>
        <v>0</v>
      </c>
      <c r="M22" s="9">
        <f>SUM(K22:L22)</f>
        <v>8.0039999999999996</v>
      </c>
    </row>
    <row r="23" spans="1:13" x14ac:dyDescent="0.25">
      <c r="A23" s="7">
        <v>21</v>
      </c>
      <c r="B23" s="12" t="s">
        <v>246</v>
      </c>
      <c r="C23" s="12" t="s">
        <v>131</v>
      </c>
      <c r="D23" s="6">
        <v>14</v>
      </c>
      <c r="E23" s="6"/>
      <c r="F23" s="6"/>
      <c r="G23" s="4">
        <v>8.0030000000000001</v>
      </c>
      <c r="H23" s="4">
        <v>0</v>
      </c>
      <c r="I23" s="4">
        <v>0</v>
      </c>
      <c r="J23" s="8">
        <f>SUM(G23:I23)</f>
        <v>8.0030000000000001</v>
      </c>
      <c r="K23" s="8">
        <f>LARGE(G23:I23,1)</f>
        <v>8.0030000000000001</v>
      </c>
      <c r="L23" s="8">
        <f>LARGE(G23:I23,2)</f>
        <v>0</v>
      </c>
      <c r="M23" s="9">
        <f>SUM(K23:L23)</f>
        <v>8.0030000000000001</v>
      </c>
    </row>
    <row r="24" spans="1:13" x14ac:dyDescent="0.25">
      <c r="A24" s="7">
        <v>22</v>
      </c>
      <c r="B24" s="12" t="s">
        <v>547</v>
      </c>
      <c r="C24" s="12" t="s">
        <v>605</v>
      </c>
      <c r="D24" s="6"/>
      <c r="E24" s="6"/>
      <c r="F24" s="6">
        <v>15</v>
      </c>
      <c r="G24" s="4">
        <v>0</v>
      </c>
      <c r="H24" s="4">
        <v>0</v>
      </c>
      <c r="I24" s="4">
        <v>8.0020000000000007</v>
      </c>
      <c r="J24" s="8">
        <f>SUM(G24:I24)</f>
        <v>8.0020000000000007</v>
      </c>
      <c r="K24" s="8">
        <f>LARGE(G24:I24,1)</f>
        <v>8.0020000000000007</v>
      </c>
      <c r="L24" s="8">
        <f>LARGE(G24:I24,2)</f>
        <v>0</v>
      </c>
      <c r="M24" s="9">
        <f>SUM(K24:L24)</f>
        <v>8.0020000000000007</v>
      </c>
    </row>
    <row r="25" spans="1:13" x14ac:dyDescent="0.25">
      <c r="A25" s="7">
        <v>23</v>
      </c>
      <c r="B25" s="12" t="s">
        <v>549</v>
      </c>
      <c r="C25" s="12" t="s">
        <v>134</v>
      </c>
      <c r="D25" s="6"/>
      <c r="E25" s="6"/>
      <c r="F25" s="6">
        <v>16</v>
      </c>
      <c r="G25" s="4">
        <v>0</v>
      </c>
      <c r="H25" s="4">
        <v>0</v>
      </c>
      <c r="I25" s="4">
        <v>8.0009999999999994</v>
      </c>
      <c r="J25" s="8">
        <f>SUM(G25:I25)</f>
        <v>8.0009999999999994</v>
      </c>
      <c r="K25" s="8">
        <f>LARGE(G25:I25,1)</f>
        <v>8.0009999999999994</v>
      </c>
      <c r="L25" s="8">
        <f>LARGE(G25:I25,2)</f>
        <v>0</v>
      </c>
      <c r="M25" s="9">
        <f>SUM(K25:L25)</f>
        <v>8.0009999999999994</v>
      </c>
    </row>
    <row r="26" spans="1:13" x14ac:dyDescent="0.25">
      <c r="A26" s="7">
        <v>24</v>
      </c>
      <c r="B26" s="12" t="s">
        <v>247</v>
      </c>
      <c r="C26" s="7" t="s">
        <v>62</v>
      </c>
      <c r="D26" s="6">
        <v>16</v>
      </c>
      <c r="E26" s="6"/>
      <c r="F26" s="6"/>
      <c r="G26" s="4">
        <v>8.0009999999999994</v>
      </c>
      <c r="H26" s="4">
        <v>0</v>
      </c>
      <c r="I26" s="4">
        <v>0</v>
      </c>
      <c r="J26" s="8">
        <f>SUM(G26:I26)</f>
        <v>8.0009999999999994</v>
      </c>
      <c r="K26" s="8">
        <f>LARGE(G26:I26,1)</f>
        <v>8.0009999999999994</v>
      </c>
      <c r="L26" s="8">
        <f>LARGE(G26:I26,2)</f>
        <v>0</v>
      </c>
      <c r="M26" s="9">
        <f>SUM(K26:L26)</f>
        <v>8.0009999999999994</v>
      </c>
    </row>
    <row r="27" spans="1:13" x14ac:dyDescent="0.25">
      <c r="A27" s="7">
        <v>25</v>
      </c>
      <c r="B27" s="12" t="s">
        <v>619</v>
      </c>
      <c r="C27" s="7" t="s">
        <v>604</v>
      </c>
      <c r="D27" s="6"/>
      <c r="E27" s="6"/>
      <c r="F27" s="6">
        <v>17</v>
      </c>
      <c r="G27" s="4">
        <v>0</v>
      </c>
      <c r="H27" s="4">
        <v>0</v>
      </c>
      <c r="I27" s="4">
        <v>4.0159999999999902</v>
      </c>
      <c r="J27" s="8">
        <f>SUM(G27:I27)</f>
        <v>4.0159999999999902</v>
      </c>
      <c r="K27" s="8">
        <f>LARGE(G27:I27,1)</f>
        <v>4.0159999999999902</v>
      </c>
      <c r="L27" s="8">
        <f>LARGE(G27:I27,2)</f>
        <v>0</v>
      </c>
      <c r="M27" s="9">
        <f>SUM(K27:L27)</f>
        <v>4.0159999999999902</v>
      </c>
    </row>
    <row r="28" spans="1:13" x14ac:dyDescent="0.25">
      <c r="A28" s="7">
        <v>26</v>
      </c>
      <c r="B28" s="12" t="s">
        <v>248</v>
      </c>
      <c r="C28" s="12" t="s">
        <v>131</v>
      </c>
      <c r="D28" s="6">
        <v>17</v>
      </c>
      <c r="E28" s="6"/>
      <c r="F28" s="6"/>
      <c r="G28" s="4">
        <v>4.0159999999999902</v>
      </c>
      <c r="H28" s="4">
        <v>0</v>
      </c>
      <c r="I28" s="4">
        <v>0</v>
      </c>
      <c r="J28" s="8">
        <f>SUM(G28:I28)</f>
        <v>4.0159999999999902</v>
      </c>
      <c r="K28" s="8">
        <f>LARGE(G28:I28,1)</f>
        <v>4.0159999999999902</v>
      </c>
      <c r="L28" s="8">
        <f>LARGE(G28:I28,2)</f>
        <v>0</v>
      </c>
      <c r="M28" s="9">
        <f>SUM(K28:L28)</f>
        <v>4.0159999999999902</v>
      </c>
    </row>
    <row r="29" spans="1:13" x14ac:dyDescent="0.25">
      <c r="A29" s="7">
        <v>27</v>
      </c>
      <c r="B29" s="12" t="s">
        <v>620</v>
      </c>
      <c r="C29" s="7" t="s">
        <v>134</v>
      </c>
      <c r="D29" s="6"/>
      <c r="E29" s="6"/>
      <c r="F29" s="6">
        <v>18</v>
      </c>
      <c r="G29" s="4">
        <v>0</v>
      </c>
      <c r="H29" s="4">
        <v>0</v>
      </c>
      <c r="I29" s="4">
        <v>4.0149999999999899</v>
      </c>
      <c r="J29" s="8">
        <f>SUM(G29:I29)</f>
        <v>4.0149999999999899</v>
      </c>
      <c r="K29" s="8">
        <f>LARGE(G29:I29,1)</f>
        <v>4.0149999999999899</v>
      </c>
      <c r="L29" s="8">
        <f>LARGE(G29:I29,2)</f>
        <v>0</v>
      </c>
      <c r="M29" s="9">
        <f>SUM(K29:L29)</f>
        <v>4.0149999999999899</v>
      </c>
    </row>
    <row r="30" spans="1:13" x14ac:dyDescent="0.25">
      <c r="A30" s="7">
        <v>28</v>
      </c>
      <c r="B30" s="7"/>
      <c r="C30" s="7"/>
      <c r="D30" s="6"/>
      <c r="E30" s="6"/>
      <c r="F30" s="6"/>
      <c r="G30" s="4"/>
      <c r="H30" s="4"/>
      <c r="I30" s="4"/>
      <c r="J30" s="8"/>
      <c r="K30" s="8"/>
      <c r="L30" s="8"/>
      <c r="M30" s="9"/>
    </row>
    <row r="31" spans="1:13" x14ac:dyDescent="0.25">
      <c r="A31" s="7">
        <v>29</v>
      </c>
      <c r="B31" s="7"/>
      <c r="C31" s="7"/>
      <c r="D31" s="6"/>
      <c r="E31" s="6"/>
      <c r="F31" s="6"/>
      <c r="G31" s="4"/>
      <c r="H31" s="4"/>
      <c r="I31" s="4"/>
      <c r="J31" s="8"/>
      <c r="K31" s="8"/>
      <c r="L31" s="8"/>
      <c r="M31" s="9"/>
    </row>
    <row r="32" spans="1:13" x14ac:dyDescent="0.25">
      <c r="A32" s="7">
        <v>30</v>
      </c>
      <c r="B32" s="7"/>
      <c r="C32" s="7"/>
      <c r="D32" s="6"/>
      <c r="E32" s="6"/>
      <c r="F32" s="6"/>
      <c r="G32" s="4"/>
      <c r="H32" s="4"/>
      <c r="I32" s="4"/>
      <c r="J32" s="8"/>
      <c r="K32" s="8"/>
      <c r="L32" s="8"/>
      <c r="M32" s="9"/>
    </row>
    <row r="33" spans="1:13" x14ac:dyDescent="0.25">
      <c r="A33" s="7">
        <v>31</v>
      </c>
      <c r="B33" s="7"/>
      <c r="C33" s="7"/>
      <c r="D33" s="6"/>
      <c r="E33" s="6"/>
      <c r="F33" s="6"/>
      <c r="G33" s="4"/>
      <c r="H33" s="4"/>
      <c r="I33" s="4"/>
      <c r="J33" s="8"/>
      <c r="K33" s="8"/>
      <c r="L33" s="8"/>
      <c r="M33" s="9"/>
    </row>
    <row r="34" spans="1:13" x14ac:dyDescent="0.25">
      <c r="A34" s="7">
        <v>32</v>
      </c>
      <c r="B34" s="7"/>
      <c r="C34" s="7"/>
      <c r="D34" s="6"/>
      <c r="E34" s="6"/>
      <c r="F34" s="6"/>
      <c r="G34" s="4"/>
      <c r="H34" s="4"/>
      <c r="I34" s="4"/>
      <c r="J34" s="8"/>
      <c r="K34" s="8"/>
      <c r="L34" s="8"/>
      <c r="M34" s="9"/>
    </row>
  </sheetData>
  <sortState xmlns:xlrd2="http://schemas.microsoft.com/office/spreadsheetml/2017/richdata2" ref="B3:M29">
    <sortCondition descending="1" ref="J3:J29"/>
  </sortState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80"/>
  <sheetViews>
    <sheetView workbookViewId="0">
      <selection sqref="A1:B14"/>
    </sheetView>
  </sheetViews>
  <sheetFormatPr defaultColWidth="9" defaultRowHeight="16.5" x14ac:dyDescent="0.25"/>
  <cols>
    <col min="2" max="2" width="9.5" bestFit="1" customWidth="1"/>
  </cols>
  <sheetData>
    <row r="1" spans="1:2" x14ac:dyDescent="0.25">
      <c r="A1" s="6">
        <v>1</v>
      </c>
      <c r="B1" s="4">
        <v>32</v>
      </c>
    </row>
    <row r="2" spans="1:2" x14ac:dyDescent="0.25">
      <c r="A2" s="6">
        <v>2</v>
      </c>
      <c r="B2" s="4">
        <v>26</v>
      </c>
    </row>
    <row r="3" spans="1:2" x14ac:dyDescent="0.25">
      <c r="A3" s="6">
        <v>3</v>
      </c>
      <c r="B3" s="4">
        <v>20</v>
      </c>
    </row>
    <row r="4" spans="1:2" x14ac:dyDescent="0.25">
      <c r="A4" s="6">
        <v>3</v>
      </c>
      <c r="B4" s="4">
        <v>20</v>
      </c>
    </row>
    <row r="5" spans="1:2" x14ac:dyDescent="0.25">
      <c r="A5" s="6">
        <v>5</v>
      </c>
      <c r="B5" s="4">
        <v>14.004</v>
      </c>
    </row>
    <row r="6" spans="1:2" x14ac:dyDescent="0.25">
      <c r="A6" s="6">
        <v>6</v>
      </c>
      <c r="B6" s="4">
        <v>14.003</v>
      </c>
    </row>
    <row r="7" spans="1:2" x14ac:dyDescent="0.25">
      <c r="A7" s="6">
        <v>7</v>
      </c>
      <c r="B7" s="4">
        <v>14.002000000000001</v>
      </c>
    </row>
    <row r="8" spans="1:2" x14ac:dyDescent="0.25">
      <c r="A8" s="6">
        <v>8</v>
      </c>
      <c r="B8" s="4">
        <v>14.000999999999999</v>
      </c>
    </row>
    <row r="9" spans="1:2" x14ac:dyDescent="0.25">
      <c r="A9" s="6">
        <v>9</v>
      </c>
      <c r="B9" s="4">
        <v>8.0080000000000098</v>
      </c>
    </row>
    <row r="10" spans="1:2" x14ac:dyDescent="0.25">
      <c r="A10" s="6">
        <v>10</v>
      </c>
      <c r="B10" s="4">
        <v>8.0070000000000103</v>
      </c>
    </row>
    <row r="11" spans="1:2" x14ac:dyDescent="0.25">
      <c r="A11" s="6">
        <v>11</v>
      </c>
      <c r="B11" s="4">
        <v>8.0060000000000109</v>
      </c>
    </row>
    <row r="12" spans="1:2" x14ac:dyDescent="0.25">
      <c r="A12" s="6">
        <v>12</v>
      </c>
      <c r="B12" s="4">
        <v>8.0050000000000008</v>
      </c>
    </row>
    <row r="13" spans="1:2" x14ac:dyDescent="0.25">
      <c r="A13" s="6">
        <v>13</v>
      </c>
      <c r="B13" s="4">
        <v>8.0039999999999996</v>
      </c>
    </row>
    <row r="14" spans="1:2" x14ac:dyDescent="0.25">
      <c r="A14" s="6">
        <v>14</v>
      </c>
      <c r="B14" s="4">
        <v>8.0030000000000001</v>
      </c>
    </row>
    <row r="15" spans="1:2" x14ac:dyDescent="0.25">
      <c r="A15" s="6">
        <v>15</v>
      </c>
      <c r="B15" s="4">
        <v>8.0020000000000007</v>
      </c>
    </row>
    <row r="16" spans="1:2" x14ac:dyDescent="0.25">
      <c r="A16" s="6">
        <v>16</v>
      </c>
      <c r="B16" s="4">
        <v>8.0009999999999994</v>
      </c>
    </row>
    <row r="17" spans="1:2" x14ac:dyDescent="0.25">
      <c r="A17" s="6">
        <v>17</v>
      </c>
      <c r="B17" s="4">
        <v>4.0159999999999902</v>
      </c>
    </row>
    <row r="18" spans="1:2" x14ac:dyDescent="0.25">
      <c r="A18" s="6">
        <v>18</v>
      </c>
      <c r="B18" s="4">
        <v>4.0149999999999899</v>
      </c>
    </row>
    <row r="19" spans="1:2" x14ac:dyDescent="0.25">
      <c r="A19" s="6">
        <v>19</v>
      </c>
      <c r="B19" s="4">
        <v>4.0139999999999896</v>
      </c>
    </row>
    <row r="20" spans="1:2" x14ac:dyDescent="0.25">
      <c r="A20" s="6">
        <v>20</v>
      </c>
      <c r="B20" s="4">
        <v>4.0129999999999901</v>
      </c>
    </row>
    <row r="21" spans="1:2" x14ac:dyDescent="0.25">
      <c r="A21" s="6">
        <v>21</v>
      </c>
      <c r="B21" s="4">
        <v>4.0119999999999898</v>
      </c>
    </row>
    <row r="22" spans="1:2" x14ac:dyDescent="0.25">
      <c r="A22" s="6">
        <v>22</v>
      </c>
      <c r="B22" s="4">
        <v>4.0109999999999904</v>
      </c>
    </row>
    <row r="23" spans="1:2" x14ac:dyDescent="0.25">
      <c r="A23" s="6">
        <v>23</v>
      </c>
      <c r="B23" s="4">
        <v>4.00999999999999</v>
      </c>
    </row>
    <row r="24" spans="1:2" x14ac:dyDescent="0.25">
      <c r="A24" s="6">
        <v>24</v>
      </c>
      <c r="B24" s="4">
        <v>4.0089999999999897</v>
      </c>
    </row>
    <row r="25" spans="1:2" x14ac:dyDescent="0.25">
      <c r="A25" s="6">
        <v>25</v>
      </c>
      <c r="B25" s="4">
        <v>4.0079999999999902</v>
      </c>
    </row>
    <row r="26" spans="1:2" x14ac:dyDescent="0.25">
      <c r="A26" s="6">
        <v>26</v>
      </c>
      <c r="B26" s="4">
        <v>4.0069999999999899</v>
      </c>
    </row>
    <row r="27" spans="1:2" x14ac:dyDescent="0.25">
      <c r="A27" s="6">
        <v>27</v>
      </c>
      <c r="B27" s="4">
        <v>4.0059999999999896</v>
      </c>
    </row>
    <row r="28" spans="1:2" x14ac:dyDescent="0.25">
      <c r="A28" s="6">
        <v>28</v>
      </c>
      <c r="B28" s="4">
        <v>4</v>
      </c>
    </row>
    <row r="29" spans="1:2" x14ac:dyDescent="0.25">
      <c r="A29" s="6">
        <v>29</v>
      </c>
      <c r="B29" s="4">
        <v>4</v>
      </c>
    </row>
    <row r="30" spans="1:2" x14ac:dyDescent="0.25">
      <c r="A30" s="6">
        <v>30</v>
      </c>
      <c r="B30" s="4">
        <v>4</v>
      </c>
    </row>
    <row r="31" spans="1:2" x14ac:dyDescent="0.25">
      <c r="A31" s="6">
        <v>31</v>
      </c>
      <c r="B31" s="4">
        <v>4</v>
      </c>
    </row>
    <row r="32" spans="1:2" x14ac:dyDescent="0.25">
      <c r="A32" s="6">
        <v>32</v>
      </c>
      <c r="B32" s="4">
        <v>4</v>
      </c>
    </row>
    <row r="33" spans="1:2" x14ac:dyDescent="0.25">
      <c r="A33" s="6">
        <v>33</v>
      </c>
      <c r="B33" s="4">
        <v>2</v>
      </c>
    </row>
    <row r="34" spans="1:2" x14ac:dyDescent="0.25">
      <c r="A34" s="6">
        <v>34</v>
      </c>
      <c r="B34" s="4">
        <v>2</v>
      </c>
    </row>
    <row r="35" spans="1:2" x14ac:dyDescent="0.25">
      <c r="A35" s="6">
        <v>35</v>
      </c>
      <c r="B35" s="4">
        <v>2</v>
      </c>
    </row>
    <row r="36" spans="1:2" x14ac:dyDescent="0.25">
      <c r="A36" s="6">
        <v>36</v>
      </c>
      <c r="B36" s="4">
        <v>2</v>
      </c>
    </row>
    <row r="37" spans="1:2" x14ac:dyDescent="0.25">
      <c r="A37" s="6">
        <v>37</v>
      </c>
      <c r="B37" s="4">
        <v>2</v>
      </c>
    </row>
    <row r="38" spans="1:2" x14ac:dyDescent="0.25">
      <c r="A38" s="6">
        <v>38</v>
      </c>
      <c r="B38" s="4">
        <v>2</v>
      </c>
    </row>
    <row r="39" spans="1:2" x14ac:dyDescent="0.25">
      <c r="A39" s="6">
        <v>39</v>
      </c>
      <c r="B39" s="4">
        <v>2</v>
      </c>
    </row>
    <row r="40" spans="1:2" x14ac:dyDescent="0.25">
      <c r="A40" s="6">
        <v>40</v>
      </c>
      <c r="B40" s="4">
        <v>2</v>
      </c>
    </row>
    <row r="41" spans="1:2" x14ac:dyDescent="0.25">
      <c r="A41" s="6">
        <v>41</v>
      </c>
      <c r="B41" s="4">
        <v>2</v>
      </c>
    </row>
    <row r="42" spans="1:2" x14ac:dyDescent="0.25">
      <c r="A42" s="6">
        <v>42</v>
      </c>
      <c r="B42" s="4">
        <v>2</v>
      </c>
    </row>
    <row r="43" spans="1:2" x14ac:dyDescent="0.25">
      <c r="A43" s="6">
        <v>43</v>
      </c>
      <c r="B43" s="4">
        <v>2</v>
      </c>
    </row>
    <row r="44" spans="1:2" x14ac:dyDescent="0.25">
      <c r="A44" s="6">
        <v>44</v>
      </c>
      <c r="B44" s="4">
        <v>2</v>
      </c>
    </row>
    <row r="45" spans="1:2" x14ac:dyDescent="0.25">
      <c r="A45" s="6">
        <v>45</v>
      </c>
      <c r="B45" s="4">
        <v>2</v>
      </c>
    </row>
    <row r="46" spans="1:2" x14ac:dyDescent="0.25">
      <c r="A46" s="6">
        <v>46</v>
      </c>
      <c r="B46" s="4">
        <v>2</v>
      </c>
    </row>
    <row r="47" spans="1:2" x14ac:dyDescent="0.25">
      <c r="A47" s="6">
        <v>47</v>
      </c>
      <c r="B47" s="4">
        <v>2</v>
      </c>
    </row>
    <row r="48" spans="1:2" x14ac:dyDescent="0.25">
      <c r="A48" s="6">
        <v>48</v>
      </c>
      <c r="B48" s="4">
        <v>2</v>
      </c>
    </row>
    <row r="49" spans="1:2" x14ac:dyDescent="0.25">
      <c r="A49" s="6">
        <v>49</v>
      </c>
      <c r="B49" s="4">
        <v>2</v>
      </c>
    </row>
    <row r="50" spans="1:2" x14ac:dyDescent="0.25">
      <c r="A50" s="6">
        <v>50</v>
      </c>
      <c r="B50" s="4">
        <v>2</v>
      </c>
    </row>
    <row r="51" spans="1:2" x14ac:dyDescent="0.25">
      <c r="A51" s="6">
        <v>51</v>
      </c>
      <c r="B51" s="4">
        <v>2</v>
      </c>
    </row>
    <row r="52" spans="1:2" x14ac:dyDescent="0.25">
      <c r="A52" s="6">
        <v>52</v>
      </c>
      <c r="B52" s="4">
        <v>2</v>
      </c>
    </row>
    <row r="53" spans="1:2" x14ac:dyDescent="0.25">
      <c r="A53" s="6">
        <v>53</v>
      </c>
      <c r="B53" s="4">
        <v>2</v>
      </c>
    </row>
    <row r="54" spans="1:2" x14ac:dyDescent="0.25">
      <c r="A54" s="6">
        <v>54</v>
      </c>
      <c r="B54" s="4">
        <v>2</v>
      </c>
    </row>
    <row r="55" spans="1:2" x14ac:dyDescent="0.25">
      <c r="A55" s="6">
        <v>55</v>
      </c>
      <c r="B55" s="4">
        <v>2</v>
      </c>
    </row>
    <row r="56" spans="1:2" x14ac:dyDescent="0.25">
      <c r="A56" s="6">
        <v>56</v>
      </c>
      <c r="B56" s="4">
        <v>2</v>
      </c>
    </row>
    <row r="57" spans="1:2" x14ac:dyDescent="0.25">
      <c r="A57" s="6">
        <v>57</v>
      </c>
      <c r="B57" s="4">
        <v>2</v>
      </c>
    </row>
    <row r="58" spans="1:2" x14ac:dyDescent="0.25">
      <c r="A58" s="6">
        <v>58</v>
      </c>
      <c r="B58" s="4">
        <v>2</v>
      </c>
    </row>
    <row r="59" spans="1:2" x14ac:dyDescent="0.25">
      <c r="A59" s="6">
        <v>59</v>
      </c>
      <c r="B59" s="4">
        <v>2</v>
      </c>
    </row>
    <row r="60" spans="1:2" x14ac:dyDescent="0.25">
      <c r="A60" s="6">
        <v>60</v>
      </c>
      <c r="B60" s="4">
        <v>2</v>
      </c>
    </row>
    <row r="61" spans="1:2" x14ac:dyDescent="0.25">
      <c r="A61" s="6">
        <v>61</v>
      </c>
      <c r="B61" s="4">
        <v>2</v>
      </c>
    </row>
    <row r="62" spans="1:2" x14ac:dyDescent="0.25">
      <c r="A62" s="6">
        <v>62</v>
      </c>
      <c r="B62" s="4">
        <v>2</v>
      </c>
    </row>
    <row r="63" spans="1:2" x14ac:dyDescent="0.25">
      <c r="A63" s="6">
        <v>63</v>
      </c>
      <c r="B63" s="4">
        <v>2</v>
      </c>
    </row>
    <row r="64" spans="1:2" x14ac:dyDescent="0.25">
      <c r="A64" s="6">
        <v>64</v>
      </c>
      <c r="B64" s="4">
        <v>2</v>
      </c>
    </row>
    <row r="65" spans="1:2" x14ac:dyDescent="0.25">
      <c r="A65" s="6">
        <v>65</v>
      </c>
      <c r="B65" s="4">
        <v>1</v>
      </c>
    </row>
    <row r="66" spans="1:2" x14ac:dyDescent="0.25">
      <c r="A66" s="6">
        <v>66</v>
      </c>
      <c r="B66" s="4">
        <v>1</v>
      </c>
    </row>
    <row r="67" spans="1:2" x14ac:dyDescent="0.25">
      <c r="A67" s="6">
        <v>67</v>
      </c>
      <c r="B67" s="4">
        <v>1</v>
      </c>
    </row>
    <row r="68" spans="1:2" x14ac:dyDescent="0.25">
      <c r="A68" s="6">
        <v>68</v>
      </c>
      <c r="B68" s="4">
        <v>1</v>
      </c>
    </row>
    <row r="69" spans="1:2" x14ac:dyDescent="0.25">
      <c r="A69" s="6">
        <v>69</v>
      </c>
      <c r="B69" s="4">
        <v>1</v>
      </c>
    </row>
    <row r="70" spans="1:2" x14ac:dyDescent="0.25">
      <c r="A70" s="6">
        <v>70</v>
      </c>
      <c r="B70" s="4">
        <v>1</v>
      </c>
    </row>
    <row r="71" spans="1:2" x14ac:dyDescent="0.25">
      <c r="A71" s="6">
        <v>71</v>
      </c>
      <c r="B71" s="4">
        <v>1</v>
      </c>
    </row>
    <row r="72" spans="1:2" x14ac:dyDescent="0.25">
      <c r="A72" s="6">
        <v>72</v>
      </c>
      <c r="B72" s="4">
        <v>1</v>
      </c>
    </row>
    <row r="73" spans="1:2" x14ac:dyDescent="0.25">
      <c r="A73" s="6">
        <v>73</v>
      </c>
      <c r="B73" s="4">
        <v>1</v>
      </c>
    </row>
    <row r="74" spans="1:2" x14ac:dyDescent="0.25">
      <c r="A74" s="6">
        <v>74</v>
      </c>
      <c r="B74" s="4">
        <v>1</v>
      </c>
    </row>
    <row r="75" spans="1:2" x14ac:dyDescent="0.25">
      <c r="A75" s="6">
        <v>75</v>
      </c>
      <c r="B75" s="4">
        <v>1</v>
      </c>
    </row>
    <row r="76" spans="1:2" x14ac:dyDescent="0.25">
      <c r="A76" s="6">
        <v>76</v>
      </c>
      <c r="B76" s="4">
        <v>1</v>
      </c>
    </row>
    <row r="77" spans="1:2" x14ac:dyDescent="0.25">
      <c r="A77" s="6">
        <v>77</v>
      </c>
      <c r="B77" s="4">
        <v>1</v>
      </c>
    </row>
    <row r="78" spans="1:2" x14ac:dyDescent="0.25">
      <c r="A78" s="6">
        <v>78</v>
      </c>
      <c r="B78" s="4">
        <v>1</v>
      </c>
    </row>
    <row r="79" spans="1:2" x14ac:dyDescent="0.25">
      <c r="A79" s="6">
        <v>79</v>
      </c>
      <c r="B79" s="4">
        <v>1</v>
      </c>
    </row>
    <row r="80" spans="1:2" x14ac:dyDescent="0.25">
      <c r="A80" s="6">
        <v>80</v>
      </c>
      <c r="B80" s="4">
        <v>1</v>
      </c>
    </row>
  </sheetData>
  <phoneticPr fontId="3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6"/>
  <sheetViews>
    <sheetView zoomScale="85" zoomScaleNormal="85" zoomScaleSheetLayoutView="75" workbookViewId="0">
      <selection activeCell="B3" sqref="B3:C46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5" width="9" style="1"/>
    <col min="17" max="17" width="9" style="1"/>
    <col min="18" max="18" width="30.75" style="1" bestFit="1" customWidth="1"/>
    <col min="19" max="16384" width="9" style="1"/>
  </cols>
  <sheetData>
    <row r="1" spans="1:19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9" ht="18" customHeight="1" x14ac:dyDescent="0.25">
      <c r="A2" s="10" t="s">
        <v>0</v>
      </c>
      <c r="B2" s="10" t="s">
        <v>7</v>
      </c>
      <c r="C2" s="10" t="s">
        <v>18</v>
      </c>
      <c r="D2" s="5" t="s">
        <v>127</v>
      </c>
      <c r="E2" s="5" t="s">
        <v>278</v>
      </c>
      <c r="F2" s="5" t="s">
        <v>503</v>
      </c>
      <c r="G2" s="3" t="s">
        <v>128</v>
      </c>
      <c r="H2" s="3" t="s">
        <v>279</v>
      </c>
      <c r="I2" s="3" t="s">
        <v>504</v>
      </c>
      <c r="J2" s="10"/>
      <c r="K2" s="10" t="s">
        <v>12</v>
      </c>
      <c r="L2" s="10" t="s">
        <v>13</v>
      </c>
      <c r="M2" s="11" t="s">
        <v>14</v>
      </c>
    </row>
    <row r="3" spans="1:19" x14ac:dyDescent="0.25">
      <c r="A3" s="7">
        <v>1</v>
      </c>
      <c r="B3" s="15" t="s">
        <v>303</v>
      </c>
      <c r="C3" s="15" t="s">
        <v>295</v>
      </c>
      <c r="D3" s="6"/>
      <c r="E3" s="6">
        <v>3</v>
      </c>
      <c r="F3" s="6">
        <v>1</v>
      </c>
      <c r="G3" s="4">
        <v>0</v>
      </c>
      <c r="H3" s="4">
        <v>20</v>
      </c>
      <c r="I3" s="4">
        <v>32</v>
      </c>
      <c r="J3" s="8">
        <f t="shared" ref="J3:J34" si="0">SUM(G3:I3)</f>
        <v>52</v>
      </c>
      <c r="K3" s="8">
        <f t="shared" ref="K3:K34" si="1">LARGE(G3:I3,1)</f>
        <v>32</v>
      </c>
      <c r="L3" s="8">
        <f t="shared" ref="L3:L34" si="2">LARGE(G3:I3,2)</f>
        <v>20</v>
      </c>
      <c r="M3" s="9">
        <f t="shared" ref="M3:M34" si="3">SUM(K3:L3)</f>
        <v>52</v>
      </c>
      <c r="Q3" s="1" t="s">
        <v>303</v>
      </c>
      <c r="R3" s="1" t="s">
        <v>494</v>
      </c>
      <c r="S3" s="1">
        <v>1</v>
      </c>
    </row>
    <row r="4" spans="1:19" x14ac:dyDescent="0.25">
      <c r="A4" s="7">
        <v>2</v>
      </c>
      <c r="B4" s="12" t="s">
        <v>302</v>
      </c>
      <c r="C4" s="12" t="s">
        <v>138</v>
      </c>
      <c r="D4" s="6"/>
      <c r="E4" s="6">
        <v>2</v>
      </c>
      <c r="F4" s="6">
        <v>3</v>
      </c>
      <c r="G4" s="4">
        <v>0</v>
      </c>
      <c r="H4" s="4">
        <v>26</v>
      </c>
      <c r="I4" s="4">
        <v>20</v>
      </c>
      <c r="J4" s="8">
        <f t="shared" si="0"/>
        <v>46</v>
      </c>
      <c r="K4" s="8">
        <f t="shared" si="1"/>
        <v>26</v>
      </c>
      <c r="L4" s="8">
        <f t="shared" si="2"/>
        <v>20</v>
      </c>
      <c r="M4" s="9">
        <f t="shared" si="3"/>
        <v>46</v>
      </c>
      <c r="Q4" s="1" t="s">
        <v>309</v>
      </c>
      <c r="R4" s="1" t="s">
        <v>494</v>
      </c>
      <c r="S4" s="1">
        <v>2</v>
      </c>
    </row>
    <row r="5" spans="1:19" x14ac:dyDescent="0.25">
      <c r="A5" s="7">
        <v>3</v>
      </c>
      <c r="B5" s="12" t="s">
        <v>304</v>
      </c>
      <c r="C5" s="12" t="s">
        <v>138</v>
      </c>
      <c r="D5" s="6"/>
      <c r="E5" s="6">
        <v>7</v>
      </c>
      <c r="F5" s="6">
        <v>3</v>
      </c>
      <c r="G5" s="4">
        <v>0</v>
      </c>
      <c r="H5" s="4">
        <v>14.002000000000001</v>
      </c>
      <c r="I5" s="4">
        <v>20</v>
      </c>
      <c r="J5" s="8">
        <f t="shared" si="0"/>
        <v>34.002000000000002</v>
      </c>
      <c r="K5" s="8">
        <f t="shared" si="1"/>
        <v>20</v>
      </c>
      <c r="L5" s="8">
        <f t="shared" si="2"/>
        <v>14.002000000000001</v>
      </c>
      <c r="M5" s="9">
        <f t="shared" si="3"/>
        <v>34.002000000000002</v>
      </c>
      <c r="Q5" s="1" t="s">
        <v>302</v>
      </c>
      <c r="R5" s="1" t="s">
        <v>138</v>
      </c>
      <c r="S5" s="1">
        <v>3</v>
      </c>
    </row>
    <row r="6" spans="1:19" x14ac:dyDescent="0.25">
      <c r="A6" s="7">
        <v>4</v>
      </c>
      <c r="B6" s="12" t="s">
        <v>301</v>
      </c>
      <c r="C6" s="12" t="s">
        <v>297</v>
      </c>
      <c r="D6" s="6"/>
      <c r="E6" s="6">
        <v>1</v>
      </c>
      <c r="F6" s="6"/>
      <c r="G6" s="4">
        <v>0</v>
      </c>
      <c r="H6" s="4">
        <v>32</v>
      </c>
      <c r="I6" s="4">
        <v>0</v>
      </c>
      <c r="J6" s="8">
        <f t="shared" si="0"/>
        <v>32</v>
      </c>
      <c r="K6" s="8">
        <f t="shared" si="1"/>
        <v>32</v>
      </c>
      <c r="L6" s="8">
        <f t="shared" si="2"/>
        <v>0</v>
      </c>
      <c r="M6" s="9">
        <f t="shared" si="3"/>
        <v>32</v>
      </c>
      <c r="Q6" s="1" t="s">
        <v>304</v>
      </c>
      <c r="R6" s="1" t="s">
        <v>138</v>
      </c>
      <c r="S6" s="1">
        <v>3</v>
      </c>
    </row>
    <row r="7" spans="1:19" x14ac:dyDescent="0.25">
      <c r="A7" s="7">
        <v>5</v>
      </c>
      <c r="B7" s="12" t="s">
        <v>309</v>
      </c>
      <c r="C7" s="12" t="s">
        <v>295</v>
      </c>
      <c r="D7" s="6"/>
      <c r="E7" s="6">
        <v>18</v>
      </c>
      <c r="F7" s="6">
        <v>2</v>
      </c>
      <c r="G7" s="4">
        <v>0</v>
      </c>
      <c r="H7" s="4">
        <v>4.0149999999999899</v>
      </c>
      <c r="I7" s="4">
        <v>26</v>
      </c>
      <c r="J7" s="8">
        <f t="shared" si="0"/>
        <v>30.01499999999999</v>
      </c>
      <c r="K7" s="8">
        <f t="shared" si="1"/>
        <v>26</v>
      </c>
      <c r="L7" s="8">
        <f t="shared" si="2"/>
        <v>4.0149999999999899</v>
      </c>
      <c r="M7" s="9">
        <f t="shared" si="3"/>
        <v>30.01499999999999</v>
      </c>
      <c r="Q7" s="1" t="s">
        <v>305</v>
      </c>
      <c r="R7" s="1" t="s">
        <v>8</v>
      </c>
      <c r="S7" s="1">
        <v>5</v>
      </c>
    </row>
    <row r="8" spans="1:19" x14ac:dyDescent="0.25">
      <c r="A8" s="7">
        <v>6</v>
      </c>
      <c r="B8" s="12" t="s">
        <v>163</v>
      </c>
      <c r="C8" s="12" t="s">
        <v>8</v>
      </c>
      <c r="D8" s="6">
        <v>10</v>
      </c>
      <c r="E8" s="6">
        <v>6</v>
      </c>
      <c r="F8" s="6"/>
      <c r="G8" s="4">
        <v>8.0070000000000103</v>
      </c>
      <c r="H8" s="4">
        <v>14.003</v>
      </c>
      <c r="I8" s="4">
        <v>0</v>
      </c>
      <c r="J8" s="8">
        <f t="shared" si="0"/>
        <v>22.010000000000012</v>
      </c>
      <c r="K8" s="8">
        <f t="shared" si="1"/>
        <v>14.003</v>
      </c>
      <c r="L8" s="8">
        <f t="shared" si="2"/>
        <v>8.0070000000000103</v>
      </c>
      <c r="M8" s="9">
        <f t="shared" si="3"/>
        <v>22.010000000000012</v>
      </c>
      <c r="Q8" s="17" t="s">
        <v>307</v>
      </c>
      <c r="R8" s="1" t="s">
        <v>8</v>
      </c>
      <c r="S8" s="1">
        <v>6</v>
      </c>
    </row>
    <row r="9" spans="1:19" x14ac:dyDescent="0.25">
      <c r="A9" s="7">
        <v>7</v>
      </c>
      <c r="B9" s="12" t="s">
        <v>305</v>
      </c>
      <c r="C9" s="12" t="s">
        <v>8</v>
      </c>
      <c r="D9" s="6"/>
      <c r="E9" s="6">
        <v>12</v>
      </c>
      <c r="F9" s="6">
        <v>5</v>
      </c>
      <c r="G9" s="4">
        <v>0</v>
      </c>
      <c r="H9" s="4">
        <v>8.0050000000000008</v>
      </c>
      <c r="I9" s="4">
        <v>14.004</v>
      </c>
      <c r="J9" s="8">
        <f t="shared" si="0"/>
        <v>22.009</v>
      </c>
      <c r="K9" s="8">
        <f t="shared" si="1"/>
        <v>14.004</v>
      </c>
      <c r="L9" s="8">
        <f t="shared" si="2"/>
        <v>8.0050000000000008</v>
      </c>
      <c r="M9" s="9">
        <f t="shared" si="3"/>
        <v>22.009</v>
      </c>
      <c r="Q9" s="1" t="s">
        <v>509</v>
      </c>
      <c r="R9" s="1" t="s">
        <v>494</v>
      </c>
      <c r="S9" s="1">
        <v>7</v>
      </c>
    </row>
    <row r="10" spans="1:19" x14ac:dyDescent="0.25">
      <c r="A10" s="7">
        <v>8</v>
      </c>
      <c r="B10" s="12" t="s">
        <v>307</v>
      </c>
      <c r="C10" s="12" t="s">
        <v>8</v>
      </c>
      <c r="D10" s="6"/>
      <c r="E10" s="6">
        <v>15</v>
      </c>
      <c r="F10" s="6">
        <v>6</v>
      </c>
      <c r="G10" s="4">
        <v>0</v>
      </c>
      <c r="H10" s="4">
        <v>8.0020000000000007</v>
      </c>
      <c r="I10" s="4">
        <v>14.003</v>
      </c>
      <c r="J10" s="8">
        <f t="shared" si="0"/>
        <v>22.005000000000003</v>
      </c>
      <c r="K10" s="8">
        <f t="shared" si="1"/>
        <v>14.003</v>
      </c>
      <c r="L10" s="8">
        <f t="shared" si="2"/>
        <v>8.0020000000000007</v>
      </c>
      <c r="M10" s="9">
        <f t="shared" si="3"/>
        <v>22.005000000000003</v>
      </c>
      <c r="Q10" s="1" t="s">
        <v>510</v>
      </c>
      <c r="R10" s="1" t="s">
        <v>494</v>
      </c>
      <c r="S10" s="1">
        <v>8</v>
      </c>
    </row>
    <row r="11" spans="1:19" x14ac:dyDescent="0.25">
      <c r="A11" s="7">
        <v>9</v>
      </c>
      <c r="B11" s="12" t="s">
        <v>174</v>
      </c>
      <c r="C11" s="12" t="s">
        <v>17</v>
      </c>
      <c r="D11" s="6"/>
      <c r="E11" s="6">
        <v>3</v>
      </c>
      <c r="F11" s="6"/>
      <c r="G11" s="4">
        <v>0</v>
      </c>
      <c r="H11" s="4">
        <v>20</v>
      </c>
      <c r="I11" s="4">
        <v>0</v>
      </c>
      <c r="J11" s="8">
        <f t="shared" si="0"/>
        <v>20</v>
      </c>
      <c r="K11" s="8">
        <f t="shared" si="1"/>
        <v>20</v>
      </c>
      <c r="L11" s="8">
        <f t="shared" si="2"/>
        <v>0</v>
      </c>
      <c r="M11" s="9">
        <f t="shared" si="3"/>
        <v>20</v>
      </c>
    </row>
    <row r="12" spans="1:19" x14ac:dyDescent="0.25">
      <c r="A12" s="7">
        <v>10</v>
      </c>
      <c r="B12" s="12" t="s">
        <v>169</v>
      </c>
      <c r="C12" s="12" t="s">
        <v>170</v>
      </c>
      <c r="D12" s="6">
        <v>19</v>
      </c>
      <c r="E12" s="6">
        <v>5</v>
      </c>
      <c r="F12" s="6"/>
      <c r="G12" s="4">
        <v>4.0139999999999896</v>
      </c>
      <c r="H12" s="4">
        <v>14.004</v>
      </c>
      <c r="I12" s="4">
        <v>0</v>
      </c>
      <c r="J12" s="8">
        <f t="shared" si="0"/>
        <v>18.01799999999999</v>
      </c>
      <c r="K12" s="8">
        <f t="shared" si="1"/>
        <v>14.004</v>
      </c>
      <c r="L12" s="8">
        <f t="shared" si="2"/>
        <v>4.0139999999999896</v>
      </c>
      <c r="M12" s="9">
        <f t="shared" si="3"/>
        <v>18.01799999999999</v>
      </c>
    </row>
    <row r="13" spans="1:19" x14ac:dyDescent="0.25">
      <c r="A13" s="7">
        <v>11</v>
      </c>
      <c r="B13" s="12" t="s">
        <v>168</v>
      </c>
      <c r="C13" s="12" t="s">
        <v>112</v>
      </c>
      <c r="D13" s="6">
        <v>18</v>
      </c>
      <c r="E13" s="6">
        <v>8</v>
      </c>
      <c r="F13" s="6"/>
      <c r="G13" s="4">
        <v>4.0149999999999899</v>
      </c>
      <c r="H13" s="4">
        <v>14.000999999999999</v>
      </c>
      <c r="I13" s="4">
        <v>0</v>
      </c>
      <c r="J13" s="8">
        <f t="shared" si="0"/>
        <v>18.015999999999991</v>
      </c>
      <c r="K13" s="8">
        <f t="shared" si="1"/>
        <v>14.000999999999999</v>
      </c>
      <c r="L13" s="8">
        <f t="shared" si="2"/>
        <v>4.0149999999999899</v>
      </c>
      <c r="M13" s="9">
        <f t="shared" si="3"/>
        <v>18.015999999999991</v>
      </c>
    </row>
    <row r="14" spans="1:19" x14ac:dyDescent="0.25">
      <c r="A14" s="7">
        <v>12</v>
      </c>
      <c r="B14" s="12" t="s">
        <v>509</v>
      </c>
      <c r="C14" s="7" t="s">
        <v>505</v>
      </c>
      <c r="D14" s="6"/>
      <c r="E14" s="6"/>
      <c r="F14" s="6">
        <v>7</v>
      </c>
      <c r="G14" s="4">
        <v>0</v>
      </c>
      <c r="H14" s="4">
        <v>0</v>
      </c>
      <c r="I14" s="4">
        <v>14.002000000000001</v>
      </c>
      <c r="J14" s="8">
        <f t="shared" si="0"/>
        <v>14.002000000000001</v>
      </c>
      <c r="K14" s="8">
        <f t="shared" si="1"/>
        <v>14.002000000000001</v>
      </c>
      <c r="L14" s="8">
        <f t="shared" si="2"/>
        <v>0</v>
      </c>
      <c r="M14" s="9">
        <f t="shared" si="3"/>
        <v>14.002000000000001</v>
      </c>
    </row>
    <row r="15" spans="1:19" ht="17.25" customHeight="1" x14ac:dyDescent="0.25">
      <c r="A15" s="7">
        <v>13</v>
      </c>
      <c r="B15" s="12" t="s">
        <v>161</v>
      </c>
      <c r="C15" s="12" t="s">
        <v>8</v>
      </c>
      <c r="D15" s="6">
        <v>7</v>
      </c>
      <c r="E15" s="6"/>
      <c r="F15" s="6"/>
      <c r="G15" s="4">
        <v>14.002000000000001</v>
      </c>
      <c r="H15" s="4">
        <v>0</v>
      </c>
      <c r="I15" s="4">
        <v>0</v>
      </c>
      <c r="J15" s="8">
        <f t="shared" si="0"/>
        <v>14.002000000000001</v>
      </c>
      <c r="K15" s="8">
        <f t="shared" si="1"/>
        <v>14.002000000000001</v>
      </c>
      <c r="L15" s="8">
        <f t="shared" si="2"/>
        <v>0</v>
      </c>
      <c r="M15" s="9">
        <f t="shared" si="3"/>
        <v>14.002000000000001</v>
      </c>
    </row>
    <row r="16" spans="1:19" x14ac:dyDescent="0.25">
      <c r="A16" s="7">
        <v>14</v>
      </c>
      <c r="B16" s="12" t="s">
        <v>510</v>
      </c>
      <c r="C16" s="7" t="s">
        <v>505</v>
      </c>
      <c r="D16" s="6"/>
      <c r="E16" s="6"/>
      <c r="F16" s="6">
        <v>8</v>
      </c>
      <c r="G16" s="4">
        <v>0</v>
      </c>
      <c r="H16" s="4">
        <v>0</v>
      </c>
      <c r="I16" s="4">
        <v>14.000999999999999</v>
      </c>
      <c r="J16" s="8">
        <f t="shared" si="0"/>
        <v>14.000999999999999</v>
      </c>
      <c r="K16" s="8">
        <f t="shared" si="1"/>
        <v>14.000999999999999</v>
      </c>
      <c r="L16" s="8">
        <f t="shared" si="2"/>
        <v>0</v>
      </c>
      <c r="M16" s="9">
        <f t="shared" si="3"/>
        <v>14.000999999999999</v>
      </c>
    </row>
    <row r="17" spans="1:13" x14ac:dyDescent="0.25">
      <c r="A17" s="7">
        <v>15</v>
      </c>
      <c r="B17" s="12" t="s">
        <v>165</v>
      </c>
      <c r="C17" s="12" t="s">
        <v>112</v>
      </c>
      <c r="D17" s="6">
        <v>13</v>
      </c>
      <c r="E17" s="6">
        <v>24</v>
      </c>
      <c r="F17" s="6"/>
      <c r="G17" s="4">
        <v>8.0039999999999996</v>
      </c>
      <c r="H17" s="4">
        <v>4.0089999999999897</v>
      </c>
      <c r="I17" s="4">
        <v>0</v>
      </c>
      <c r="J17" s="8">
        <f t="shared" si="0"/>
        <v>12.012999999999989</v>
      </c>
      <c r="K17" s="8">
        <f t="shared" si="1"/>
        <v>8.0039999999999996</v>
      </c>
      <c r="L17" s="8">
        <f t="shared" si="2"/>
        <v>4.0089999999999897</v>
      </c>
      <c r="M17" s="9">
        <f t="shared" si="3"/>
        <v>12.012999999999989</v>
      </c>
    </row>
    <row r="18" spans="1:13" x14ac:dyDescent="0.25">
      <c r="A18" s="7">
        <v>16</v>
      </c>
      <c r="B18" s="12" t="s">
        <v>317</v>
      </c>
      <c r="C18" s="12" t="s">
        <v>298</v>
      </c>
      <c r="D18" s="6"/>
      <c r="E18" s="6">
        <v>9</v>
      </c>
      <c r="F18" s="6"/>
      <c r="G18" s="4">
        <v>0</v>
      </c>
      <c r="H18" s="4">
        <v>8.0080000000000098</v>
      </c>
      <c r="I18" s="4">
        <v>0</v>
      </c>
      <c r="J18" s="8">
        <f t="shared" si="0"/>
        <v>8.0080000000000098</v>
      </c>
      <c r="K18" s="8">
        <f t="shared" si="1"/>
        <v>8.0080000000000098</v>
      </c>
      <c r="L18" s="8">
        <f t="shared" si="2"/>
        <v>0</v>
      </c>
      <c r="M18" s="9">
        <f t="shared" si="3"/>
        <v>8.0080000000000098</v>
      </c>
    </row>
    <row r="19" spans="1:13" x14ac:dyDescent="0.25">
      <c r="A19" s="7">
        <v>17</v>
      </c>
      <c r="B19" s="12" t="s">
        <v>176</v>
      </c>
      <c r="C19" s="12" t="s">
        <v>170</v>
      </c>
      <c r="D19" s="6"/>
      <c r="E19" s="6">
        <v>10</v>
      </c>
      <c r="F19" s="6"/>
      <c r="G19" s="4">
        <v>0</v>
      </c>
      <c r="H19" s="4">
        <v>8.0070000000000103</v>
      </c>
      <c r="I19" s="4">
        <v>0</v>
      </c>
      <c r="J19" s="8">
        <f t="shared" si="0"/>
        <v>8.0070000000000103</v>
      </c>
      <c r="K19" s="8">
        <f t="shared" si="1"/>
        <v>8.0070000000000103</v>
      </c>
      <c r="L19" s="8">
        <f t="shared" si="2"/>
        <v>0</v>
      </c>
      <c r="M19" s="9">
        <f t="shared" si="3"/>
        <v>8.0070000000000103</v>
      </c>
    </row>
    <row r="20" spans="1:13" x14ac:dyDescent="0.25">
      <c r="A20" s="7">
        <v>18</v>
      </c>
      <c r="B20" s="12" t="s">
        <v>172</v>
      </c>
      <c r="C20" s="12" t="s">
        <v>17</v>
      </c>
      <c r="D20" s="6"/>
      <c r="E20" s="6">
        <v>11</v>
      </c>
      <c r="F20" s="6"/>
      <c r="G20" s="4">
        <v>0</v>
      </c>
      <c r="H20" s="4">
        <v>8.0060000000000109</v>
      </c>
      <c r="I20" s="4">
        <v>0</v>
      </c>
      <c r="J20" s="8">
        <f t="shared" si="0"/>
        <v>8.0060000000000109</v>
      </c>
      <c r="K20" s="8">
        <f t="shared" si="1"/>
        <v>8.0060000000000109</v>
      </c>
      <c r="L20" s="8">
        <f t="shared" si="2"/>
        <v>0</v>
      </c>
      <c r="M20" s="9">
        <f t="shared" si="3"/>
        <v>8.0060000000000109</v>
      </c>
    </row>
    <row r="21" spans="1:13" x14ac:dyDescent="0.25">
      <c r="A21" s="7">
        <v>19</v>
      </c>
      <c r="B21" s="12" t="s">
        <v>281</v>
      </c>
      <c r="C21" s="12" t="s">
        <v>17</v>
      </c>
      <c r="D21" s="6"/>
      <c r="E21" s="6">
        <v>13</v>
      </c>
      <c r="F21" s="6"/>
      <c r="G21" s="4">
        <v>0</v>
      </c>
      <c r="H21" s="4">
        <v>8.0039999999999996</v>
      </c>
      <c r="I21" s="4">
        <v>0</v>
      </c>
      <c r="J21" s="8">
        <f t="shared" si="0"/>
        <v>8.0039999999999996</v>
      </c>
      <c r="K21" s="8">
        <f t="shared" si="1"/>
        <v>8.0039999999999996</v>
      </c>
      <c r="L21" s="8">
        <f t="shared" si="2"/>
        <v>0</v>
      </c>
      <c r="M21" s="9">
        <f t="shared" si="3"/>
        <v>8.0039999999999996</v>
      </c>
    </row>
    <row r="22" spans="1:13" x14ac:dyDescent="0.25">
      <c r="A22" s="7">
        <v>20</v>
      </c>
      <c r="B22" s="12" t="s">
        <v>306</v>
      </c>
      <c r="C22" s="12" t="s">
        <v>138</v>
      </c>
      <c r="D22" s="6"/>
      <c r="E22" s="6">
        <v>14</v>
      </c>
      <c r="F22" s="6"/>
      <c r="G22" s="4">
        <v>0</v>
      </c>
      <c r="H22" s="4">
        <v>8.0030000000000001</v>
      </c>
      <c r="I22" s="4">
        <v>0</v>
      </c>
      <c r="J22" s="8">
        <f t="shared" si="0"/>
        <v>8.0030000000000001</v>
      </c>
      <c r="K22" s="8">
        <f t="shared" si="1"/>
        <v>8.0030000000000001</v>
      </c>
      <c r="L22" s="8">
        <f t="shared" si="2"/>
        <v>0</v>
      </c>
      <c r="M22" s="9">
        <f t="shared" si="3"/>
        <v>8.0030000000000001</v>
      </c>
    </row>
    <row r="23" spans="1:13" x14ac:dyDescent="0.25">
      <c r="A23" s="7">
        <v>21</v>
      </c>
      <c r="B23" s="12" t="s">
        <v>171</v>
      </c>
      <c r="C23" s="12" t="s">
        <v>17</v>
      </c>
      <c r="D23" s="6"/>
      <c r="E23" s="6">
        <v>16</v>
      </c>
      <c r="F23" s="6"/>
      <c r="G23" s="4">
        <v>0</v>
      </c>
      <c r="H23" s="4">
        <v>8.0009999999999994</v>
      </c>
      <c r="I23" s="4">
        <v>0</v>
      </c>
      <c r="J23" s="8">
        <f t="shared" si="0"/>
        <v>8.0009999999999994</v>
      </c>
      <c r="K23" s="8">
        <f t="shared" si="1"/>
        <v>8.0009999999999994</v>
      </c>
      <c r="L23" s="8">
        <f t="shared" si="2"/>
        <v>0</v>
      </c>
      <c r="M23" s="9">
        <f t="shared" si="3"/>
        <v>8.0009999999999994</v>
      </c>
    </row>
    <row r="24" spans="1:13" x14ac:dyDescent="0.25">
      <c r="A24" s="7">
        <v>22</v>
      </c>
      <c r="B24" s="12" t="s">
        <v>166</v>
      </c>
      <c r="C24" s="12" t="s">
        <v>123</v>
      </c>
      <c r="D24" s="6">
        <v>16</v>
      </c>
      <c r="E24" s="6"/>
      <c r="F24" s="6"/>
      <c r="G24" s="4">
        <v>8.0009999999999994</v>
      </c>
      <c r="H24" s="4">
        <v>0</v>
      </c>
      <c r="I24" s="4">
        <v>0</v>
      </c>
      <c r="J24" s="8">
        <f t="shared" si="0"/>
        <v>8.0009999999999994</v>
      </c>
      <c r="K24" s="8">
        <f t="shared" si="1"/>
        <v>8.0009999999999994</v>
      </c>
      <c r="L24" s="8">
        <f t="shared" si="2"/>
        <v>0</v>
      </c>
      <c r="M24" s="9">
        <f t="shared" si="3"/>
        <v>8.0009999999999994</v>
      </c>
    </row>
    <row r="25" spans="1:13" x14ac:dyDescent="0.25">
      <c r="A25" s="7">
        <v>23</v>
      </c>
      <c r="B25" s="12" t="s">
        <v>308</v>
      </c>
      <c r="C25" s="12" t="s">
        <v>299</v>
      </c>
      <c r="D25" s="6"/>
      <c r="E25" s="6">
        <v>17</v>
      </c>
      <c r="F25" s="6"/>
      <c r="G25" s="4">
        <v>0</v>
      </c>
      <c r="H25" s="4">
        <v>4.0159999999999902</v>
      </c>
      <c r="I25" s="4">
        <v>0</v>
      </c>
      <c r="J25" s="8">
        <f t="shared" si="0"/>
        <v>4.0159999999999902</v>
      </c>
      <c r="K25" s="8">
        <f t="shared" si="1"/>
        <v>4.0159999999999902</v>
      </c>
      <c r="L25" s="8">
        <f t="shared" si="2"/>
        <v>0</v>
      </c>
      <c r="M25" s="9">
        <f t="shared" si="3"/>
        <v>4.0159999999999902</v>
      </c>
    </row>
    <row r="26" spans="1:13" x14ac:dyDescent="0.25">
      <c r="A26" s="7">
        <v>24</v>
      </c>
      <c r="B26" s="12" t="s">
        <v>167</v>
      </c>
      <c r="C26" s="12" t="s">
        <v>123</v>
      </c>
      <c r="D26" s="6">
        <v>17</v>
      </c>
      <c r="E26" s="6"/>
      <c r="F26" s="6"/>
      <c r="G26" s="4">
        <v>4.0159999999999902</v>
      </c>
      <c r="H26" s="4">
        <v>0</v>
      </c>
      <c r="I26" s="4">
        <v>0</v>
      </c>
      <c r="J26" s="8">
        <f t="shared" si="0"/>
        <v>4.0159999999999902</v>
      </c>
      <c r="K26" s="8">
        <f t="shared" si="1"/>
        <v>4.0159999999999902</v>
      </c>
      <c r="L26" s="8">
        <f t="shared" si="2"/>
        <v>0</v>
      </c>
      <c r="M26" s="9">
        <f t="shared" si="3"/>
        <v>4.0159999999999902</v>
      </c>
    </row>
    <row r="27" spans="1:13" x14ac:dyDescent="0.25">
      <c r="A27" s="7">
        <v>25</v>
      </c>
      <c r="B27" s="12" t="s">
        <v>283</v>
      </c>
      <c r="C27" s="12" t="s">
        <v>17</v>
      </c>
      <c r="D27" s="6"/>
      <c r="E27" s="6">
        <v>19</v>
      </c>
      <c r="F27" s="6"/>
      <c r="G27" s="4">
        <v>0</v>
      </c>
      <c r="H27" s="4">
        <v>4.0139999999999896</v>
      </c>
      <c r="I27" s="4">
        <v>0</v>
      </c>
      <c r="J27" s="8">
        <f t="shared" si="0"/>
        <v>4.0139999999999896</v>
      </c>
      <c r="K27" s="8">
        <f t="shared" si="1"/>
        <v>4.0139999999999896</v>
      </c>
      <c r="L27" s="8">
        <f t="shared" si="2"/>
        <v>0</v>
      </c>
      <c r="M27" s="9">
        <f t="shared" si="3"/>
        <v>4.0139999999999896</v>
      </c>
    </row>
    <row r="28" spans="1:13" x14ac:dyDescent="0.25">
      <c r="A28" s="7">
        <v>26</v>
      </c>
      <c r="B28" s="12" t="s">
        <v>254</v>
      </c>
      <c r="C28" s="12" t="s">
        <v>318</v>
      </c>
      <c r="D28" s="6"/>
      <c r="E28" s="6">
        <v>20</v>
      </c>
      <c r="F28" s="6"/>
      <c r="G28" s="4">
        <v>0</v>
      </c>
      <c r="H28" s="4">
        <v>4.0129999999999901</v>
      </c>
      <c r="I28" s="4">
        <v>0</v>
      </c>
      <c r="J28" s="8">
        <f t="shared" si="0"/>
        <v>4.0129999999999901</v>
      </c>
      <c r="K28" s="8">
        <f t="shared" si="1"/>
        <v>4.0129999999999901</v>
      </c>
      <c r="L28" s="8">
        <f t="shared" si="2"/>
        <v>0</v>
      </c>
      <c r="M28" s="9">
        <f t="shared" si="3"/>
        <v>4.0129999999999901</v>
      </c>
    </row>
    <row r="29" spans="1:13" x14ac:dyDescent="0.25">
      <c r="A29" s="7">
        <v>27</v>
      </c>
      <c r="B29" s="12" t="s">
        <v>310</v>
      </c>
      <c r="C29" s="12" t="s">
        <v>8</v>
      </c>
      <c r="D29" s="6"/>
      <c r="E29" s="6">
        <v>21</v>
      </c>
      <c r="F29" s="6"/>
      <c r="G29" s="4">
        <v>0</v>
      </c>
      <c r="H29" s="4">
        <v>4.0119999999999898</v>
      </c>
      <c r="I29" s="4">
        <v>0</v>
      </c>
      <c r="J29" s="8">
        <f t="shared" si="0"/>
        <v>4.0119999999999898</v>
      </c>
      <c r="K29" s="8">
        <f t="shared" si="1"/>
        <v>4.0119999999999898</v>
      </c>
      <c r="L29" s="8">
        <f t="shared" si="2"/>
        <v>0</v>
      </c>
      <c r="M29" s="9">
        <f t="shared" si="3"/>
        <v>4.0119999999999898</v>
      </c>
    </row>
    <row r="30" spans="1:13" x14ac:dyDescent="0.25">
      <c r="A30" s="7">
        <v>28</v>
      </c>
      <c r="B30" s="12" t="s">
        <v>311</v>
      </c>
      <c r="C30" s="12" t="s">
        <v>319</v>
      </c>
      <c r="D30" s="6"/>
      <c r="E30" s="6">
        <v>22</v>
      </c>
      <c r="F30" s="6"/>
      <c r="G30" s="4">
        <v>0</v>
      </c>
      <c r="H30" s="4">
        <v>4.0109999999999904</v>
      </c>
      <c r="I30" s="4">
        <v>0</v>
      </c>
      <c r="J30" s="8">
        <f t="shared" si="0"/>
        <v>4.0109999999999904</v>
      </c>
      <c r="K30" s="8">
        <f t="shared" si="1"/>
        <v>4.0109999999999904</v>
      </c>
      <c r="L30" s="8">
        <f t="shared" si="2"/>
        <v>0</v>
      </c>
      <c r="M30" s="9">
        <f t="shared" si="3"/>
        <v>4.0109999999999904</v>
      </c>
    </row>
    <row r="31" spans="1:13" x14ac:dyDescent="0.25">
      <c r="A31" s="7">
        <v>29</v>
      </c>
      <c r="B31" s="12" t="s">
        <v>312</v>
      </c>
      <c r="C31" s="12" t="s">
        <v>299</v>
      </c>
      <c r="D31" s="6"/>
      <c r="E31" s="6">
        <v>23</v>
      </c>
      <c r="F31" s="6"/>
      <c r="G31" s="4">
        <v>0</v>
      </c>
      <c r="H31" s="4">
        <v>4.00999999999999</v>
      </c>
      <c r="I31" s="4">
        <v>0</v>
      </c>
      <c r="J31" s="8">
        <f t="shared" si="0"/>
        <v>4.00999999999999</v>
      </c>
      <c r="K31" s="8">
        <f t="shared" si="1"/>
        <v>4.00999999999999</v>
      </c>
      <c r="L31" s="8">
        <f t="shared" si="2"/>
        <v>0</v>
      </c>
      <c r="M31" s="9">
        <f t="shared" si="3"/>
        <v>4.00999999999999</v>
      </c>
    </row>
    <row r="32" spans="1:13" x14ac:dyDescent="0.25">
      <c r="A32" s="7">
        <v>30</v>
      </c>
      <c r="B32" s="12" t="s">
        <v>313</v>
      </c>
      <c r="C32" s="12" t="s">
        <v>300</v>
      </c>
      <c r="D32" s="6"/>
      <c r="E32" s="6">
        <v>25</v>
      </c>
      <c r="F32" s="6"/>
      <c r="G32" s="4">
        <v>0</v>
      </c>
      <c r="H32" s="4">
        <v>4.0079999999999902</v>
      </c>
      <c r="I32" s="4">
        <v>0</v>
      </c>
      <c r="J32" s="8">
        <f t="shared" si="0"/>
        <v>4.0079999999999902</v>
      </c>
      <c r="K32" s="8">
        <f t="shared" si="1"/>
        <v>4.0079999999999902</v>
      </c>
      <c r="L32" s="8">
        <f t="shared" si="2"/>
        <v>0</v>
      </c>
      <c r="M32" s="9">
        <f t="shared" si="3"/>
        <v>4.0079999999999902</v>
      </c>
    </row>
    <row r="33" spans="1:13" x14ac:dyDescent="0.25">
      <c r="A33" s="7">
        <v>31</v>
      </c>
      <c r="B33" s="12" t="s">
        <v>314</v>
      </c>
      <c r="C33" s="12" t="s">
        <v>320</v>
      </c>
      <c r="D33" s="6"/>
      <c r="E33" s="6">
        <v>26</v>
      </c>
      <c r="F33" s="6"/>
      <c r="G33" s="4">
        <v>0</v>
      </c>
      <c r="H33" s="4">
        <v>4.0069999999999899</v>
      </c>
      <c r="I33" s="4">
        <v>0</v>
      </c>
      <c r="J33" s="8">
        <f t="shared" si="0"/>
        <v>4.0069999999999899</v>
      </c>
      <c r="K33" s="8">
        <f t="shared" si="1"/>
        <v>4.0069999999999899</v>
      </c>
      <c r="L33" s="8">
        <f t="shared" si="2"/>
        <v>0</v>
      </c>
      <c r="M33" s="9">
        <f t="shared" si="3"/>
        <v>4.0069999999999899</v>
      </c>
    </row>
    <row r="34" spans="1:13" x14ac:dyDescent="0.25">
      <c r="A34" s="7">
        <v>32</v>
      </c>
      <c r="B34" s="12" t="s">
        <v>315</v>
      </c>
      <c r="C34" s="12" t="s">
        <v>321</v>
      </c>
      <c r="D34" s="6"/>
      <c r="E34" s="6">
        <v>27</v>
      </c>
      <c r="F34" s="6"/>
      <c r="G34" s="4">
        <v>0</v>
      </c>
      <c r="H34" s="4">
        <v>4.0059999999999896</v>
      </c>
      <c r="I34" s="4">
        <v>0</v>
      </c>
      <c r="J34" s="8">
        <f t="shared" si="0"/>
        <v>4.0059999999999896</v>
      </c>
      <c r="K34" s="8">
        <f t="shared" si="1"/>
        <v>4.0059999999999896</v>
      </c>
      <c r="L34" s="8">
        <f t="shared" si="2"/>
        <v>0</v>
      </c>
      <c r="M34" s="9">
        <f t="shared" si="3"/>
        <v>4.0059999999999896</v>
      </c>
    </row>
    <row r="35" spans="1:13" x14ac:dyDescent="0.25">
      <c r="A35" s="7"/>
      <c r="B35" s="7"/>
      <c r="C35" s="7"/>
      <c r="D35" s="6"/>
      <c r="E35" s="6"/>
      <c r="F35" s="6"/>
      <c r="G35" s="4"/>
      <c r="H35" s="4"/>
      <c r="I35" s="4"/>
      <c r="J35" s="8"/>
      <c r="K35" s="8"/>
      <c r="L35" s="8"/>
      <c r="M35" s="9"/>
    </row>
    <row r="36" spans="1:13" x14ac:dyDescent="0.25">
      <c r="A36" s="7"/>
      <c r="B36" s="7"/>
      <c r="C36" s="7"/>
      <c r="D36" s="6"/>
      <c r="E36" s="6"/>
      <c r="F36" s="6"/>
      <c r="G36" s="4"/>
      <c r="H36" s="4"/>
      <c r="I36" s="4"/>
      <c r="J36" s="8"/>
      <c r="K36" s="8"/>
      <c r="L36" s="8"/>
      <c r="M36" s="9"/>
    </row>
    <row r="37" spans="1:13" x14ac:dyDescent="0.25">
      <c r="A37" s="7"/>
      <c r="B37" s="12"/>
      <c r="C37" s="12"/>
      <c r="D37" s="6"/>
      <c r="E37" s="6"/>
      <c r="F37" s="6"/>
      <c r="G37" s="4"/>
      <c r="H37" s="4"/>
      <c r="I37" s="4"/>
      <c r="J37" s="8"/>
      <c r="K37" s="8"/>
      <c r="L37" s="8"/>
      <c r="M37" s="9"/>
    </row>
    <row r="38" spans="1:13" x14ac:dyDescent="0.25">
      <c r="A38" s="7"/>
      <c r="B38" s="7"/>
      <c r="C38" s="7"/>
      <c r="D38" s="6"/>
      <c r="E38" s="6"/>
      <c r="F38" s="6"/>
      <c r="G38" s="4"/>
      <c r="H38" s="4"/>
      <c r="I38" s="4"/>
      <c r="J38" s="8"/>
      <c r="K38" s="8"/>
      <c r="L38" s="8"/>
      <c r="M38" s="9"/>
    </row>
    <row r="39" spans="1:13" x14ac:dyDescent="0.25">
      <c r="A39" s="7"/>
      <c r="B39" s="12"/>
      <c r="C39" s="12"/>
      <c r="D39" s="6"/>
      <c r="E39" s="6"/>
      <c r="F39" s="6"/>
      <c r="G39" s="4"/>
      <c r="H39" s="4"/>
      <c r="I39" s="4"/>
      <c r="J39" s="8"/>
      <c r="K39" s="8"/>
      <c r="L39" s="8"/>
      <c r="M39" s="9"/>
    </row>
    <row r="40" spans="1:13" x14ac:dyDescent="0.25">
      <c r="A40" s="7"/>
      <c r="B40" s="7"/>
      <c r="C40" s="7"/>
      <c r="D40" s="6"/>
      <c r="E40" s="6"/>
      <c r="F40" s="6"/>
      <c r="G40" s="4"/>
      <c r="H40" s="4"/>
      <c r="I40" s="4"/>
      <c r="J40" s="8"/>
      <c r="K40" s="8"/>
      <c r="L40" s="8"/>
      <c r="M40" s="9"/>
    </row>
    <row r="41" spans="1:13" x14ac:dyDescent="0.25">
      <c r="A41" s="7"/>
      <c r="B41" s="12"/>
      <c r="C41" s="12"/>
      <c r="D41" s="6"/>
      <c r="E41" s="6"/>
      <c r="F41" s="6"/>
      <c r="G41" s="4"/>
      <c r="H41" s="4"/>
      <c r="I41" s="4"/>
      <c r="J41" s="8"/>
      <c r="K41" s="8"/>
      <c r="L41" s="8"/>
      <c r="M41" s="9"/>
    </row>
    <row r="42" spans="1:13" x14ac:dyDescent="0.25">
      <c r="A42" s="7"/>
      <c r="B42" s="12"/>
      <c r="C42" s="12"/>
      <c r="D42" s="6"/>
      <c r="E42" s="6"/>
      <c r="F42" s="6"/>
      <c r="G42" s="4"/>
      <c r="H42" s="4"/>
      <c r="I42" s="4"/>
      <c r="J42" s="8"/>
      <c r="K42" s="8"/>
      <c r="L42" s="8"/>
      <c r="M42" s="9"/>
    </row>
    <row r="43" spans="1:13" x14ac:dyDescent="0.25">
      <c r="A43" s="7"/>
      <c r="B43" s="12"/>
      <c r="C43" s="12"/>
      <c r="D43" s="6"/>
      <c r="E43" s="6"/>
      <c r="F43" s="6"/>
      <c r="G43" s="4"/>
      <c r="H43" s="4"/>
      <c r="I43" s="4"/>
      <c r="J43" s="8"/>
      <c r="K43" s="8"/>
      <c r="L43" s="8"/>
      <c r="M43" s="9"/>
    </row>
    <row r="44" spans="1:13" x14ac:dyDescent="0.25">
      <c r="A44" s="7"/>
      <c r="B44" s="12"/>
      <c r="C44" s="12"/>
      <c r="D44" s="6"/>
      <c r="E44" s="6"/>
      <c r="F44" s="6"/>
      <c r="G44" s="4"/>
      <c r="H44" s="4"/>
      <c r="I44" s="4"/>
      <c r="J44" s="8"/>
      <c r="K44" s="8"/>
      <c r="L44" s="8"/>
      <c r="M44" s="9"/>
    </row>
    <row r="45" spans="1:13" x14ac:dyDescent="0.25">
      <c r="A45" s="7"/>
      <c r="B45" s="12"/>
      <c r="C45" s="12"/>
      <c r="D45" s="6"/>
      <c r="E45" s="6"/>
      <c r="F45" s="6"/>
      <c r="G45" s="4"/>
      <c r="H45" s="4"/>
      <c r="I45" s="4"/>
      <c r="J45" s="8"/>
      <c r="K45" s="8"/>
      <c r="L45" s="8"/>
      <c r="M45" s="9"/>
    </row>
    <row r="46" spans="1:13" x14ac:dyDescent="0.25">
      <c r="A46" s="7"/>
      <c r="B46" s="12"/>
      <c r="C46" s="12"/>
      <c r="D46" s="6"/>
      <c r="E46" s="6"/>
      <c r="F46" s="6"/>
      <c r="G46" s="4"/>
      <c r="H46" s="4"/>
      <c r="I46" s="4"/>
      <c r="J46" s="8"/>
      <c r="K46" s="8"/>
      <c r="L46" s="8"/>
      <c r="M46" s="9"/>
    </row>
  </sheetData>
  <sortState xmlns:xlrd2="http://schemas.microsoft.com/office/spreadsheetml/2017/richdata2" ref="B3:M34">
    <sortCondition descending="1" ref="J3:J34"/>
  </sortState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2"/>
  <sheetViews>
    <sheetView zoomScale="85" zoomScaleNormal="85" zoomScaleSheetLayoutView="75" workbookViewId="0">
      <selection activeCell="B3" sqref="B3:C22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5" width="9" style="1"/>
    <col min="17" max="17" width="9" style="1"/>
    <col min="18" max="18" width="30.75" style="1" bestFit="1" customWidth="1"/>
    <col min="19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18</v>
      </c>
      <c r="D2" s="5" t="s">
        <v>127</v>
      </c>
      <c r="E2" s="5" t="s">
        <v>278</v>
      </c>
      <c r="F2" s="5" t="s">
        <v>503</v>
      </c>
      <c r="G2" s="3" t="s">
        <v>128</v>
      </c>
      <c r="H2" s="3" t="s">
        <v>279</v>
      </c>
      <c r="I2" s="3" t="s">
        <v>504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5" t="s">
        <v>322</v>
      </c>
      <c r="C3" s="15" t="s">
        <v>295</v>
      </c>
      <c r="D3" s="6"/>
      <c r="E3" s="6">
        <v>1</v>
      </c>
      <c r="F3" s="6">
        <v>5</v>
      </c>
      <c r="G3" s="4">
        <v>0</v>
      </c>
      <c r="H3" s="4">
        <v>32</v>
      </c>
      <c r="I3" s="4">
        <v>14.004</v>
      </c>
      <c r="J3" s="8">
        <f t="shared" ref="J3:J20" si="0">SUM(G3:I3)</f>
        <v>46.003999999999998</v>
      </c>
      <c r="K3" s="8">
        <f t="shared" ref="K3:K20" si="1">LARGE(G3:I3,1)</f>
        <v>32</v>
      </c>
      <c r="L3" s="8">
        <f t="shared" ref="L3:L20" si="2">LARGE(G3:I3,2)</f>
        <v>14.004</v>
      </c>
      <c r="M3" s="9">
        <f t="shared" ref="M3:M20" si="3">SUM(K3:L3)</f>
        <v>46.003999999999998</v>
      </c>
    </row>
    <row r="4" spans="1:13" x14ac:dyDescent="0.25">
      <c r="A4" s="7">
        <v>2</v>
      </c>
      <c r="B4" s="12" t="s">
        <v>156</v>
      </c>
      <c r="C4" s="7" t="s">
        <v>158</v>
      </c>
      <c r="D4" s="6">
        <v>8</v>
      </c>
      <c r="E4" s="6"/>
      <c r="F4" s="6">
        <v>1</v>
      </c>
      <c r="G4" s="4">
        <v>14.000999999999999</v>
      </c>
      <c r="H4" s="4">
        <v>0</v>
      </c>
      <c r="I4" s="4">
        <v>32</v>
      </c>
      <c r="J4" s="8">
        <f t="shared" si="0"/>
        <v>46.000999999999998</v>
      </c>
      <c r="K4" s="8">
        <f t="shared" si="1"/>
        <v>32</v>
      </c>
      <c r="L4" s="8">
        <f t="shared" si="2"/>
        <v>14.000999999999999</v>
      </c>
      <c r="M4" s="9">
        <f t="shared" si="3"/>
        <v>46.000999999999998</v>
      </c>
    </row>
    <row r="5" spans="1:13" x14ac:dyDescent="0.25">
      <c r="A5" s="7">
        <v>3</v>
      </c>
      <c r="B5" s="12" t="s">
        <v>155</v>
      </c>
      <c r="C5" s="7" t="s">
        <v>112</v>
      </c>
      <c r="D5" s="6">
        <v>7</v>
      </c>
      <c r="E5" s="6">
        <v>2</v>
      </c>
      <c r="F5" s="6"/>
      <c r="G5" s="4">
        <v>14.002000000000001</v>
      </c>
      <c r="H5" s="4">
        <v>26</v>
      </c>
      <c r="I5" s="4">
        <v>0</v>
      </c>
      <c r="J5" s="8">
        <f t="shared" si="0"/>
        <v>40.002000000000002</v>
      </c>
      <c r="K5" s="8">
        <f t="shared" si="1"/>
        <v>26</v>
      </c>
      <c r="L5" s="8">
        <f t="shared" si="2"/>
        <v>14.002000000000001</v>
      </c>
      <c r="M5" s="9">
        <f t="shared" si="3"/>
        <v>40.002000000000002</v>
      </c>
    </row>
    <row r="6" spans="1:13" x14ac:dyDescent="0.25">
      <c r="A6" s="7">
        <v>4</v>
      </c>
      <c r="B6" s="12" t="s">
        <v>154</v>
      </c>
      <c r="C6" s="7" t="s">
        <v>134</v>
      </c>
      <c r="D6" s="6">
        <v>6</v>
      </c>
      <c r="E6" s="6"/>
      <c r="F6" s="6">
        <v>7</v>
      </c>
      <c r="G6" s="4">
        <v>14.003</v>
      </c>
      <c r="H6" s="4">
        <v>0</v>
      </c>
      <c r="I6" s="4">
        <v>14.002000000000001</v>
      </c>
      <c r="J6" s="8">
        <f t="shared" si="0"/>
        <v>28.005000000000003</v>
      </c>
      <c r="K6" s="8">
        <f t="shared" si="1"/>
        <v>14.003</v>
      </c>
      <c r="L6" s="8">
        <f t="shared" si="2"/>
        <v>14.002000000000001</v>
      </c>
      <c r="M6" s="9">
        <f t="shared" si="3"/>
        <v>28.005000000000003</v>
      </c>
    </row>
    <row r="7" spans="1:13" x14ac:dyDescent="0.25">
      <c r="A7" s="7">
        <v>5</v>
      </c>
      <c r="B7" s="12" t="s">
        <v>513</v>
      </c>
      <c r="C7" s="12" t="s">
        <v>295</v>
      </c>
      <c r="D7" s="6"/>
      <c r="E7" s="6"/>
      <c r="F7" s="6">
        <v>2</v>
      </c>
      <c r="G7" s="4">
        <v>0</v>
      </c>
      <c r="H7" s="4">
        <v>0</v>
      </c>
      <c r="I7" s="4">
        <v>26</v>
      </c>
      <c r="J7" s="8">
        <f t="shared" si="0"/>
        <v>26</v>
      </c>
      <c r="K7" s="8">
        <f t="shared" si="1"/>
        <v>26</v>
      </c>
      <c r="L7" s="8">
        <f t="shared" si="2"/>
        <v>0</v>
      </c>
      <c r="M7" s="9">
        <f t="shared" si="3"/>
        <v>26</v>
      </c>
    </row>
    <row r="8" spans="1:13" x14ac:dyDescent="0.25">
      <c r="A8" s="7">
        <v>6</v>
      </c>
      <c r="B8" s="12" t="s">
        <v>327</v>
      </c>
      <c r="C8" s="12" t="s">
        <v>295</v>
      </c>
      <c r="D8" s="6"/>
      <c r="E8" s="6">
        <v>7</v>
      </c>
      <c r="F8" s="6">
        <v>9</v>
      </c>
      <c r="G8" s="4">
        <v>0</v>
      </c>
      <c r="H8" s="4">
        <v>14.002000000000001</v>
      </c>
      <c r="I8" s="4">
        <v>8.0080000000000098</v>
      </c>
      <c r="J8" s="8">
        <f t="shared" si="0"/>
        <v>22.010000000000012</v>
      </c>
      <c r="K8" s="8">
        <f t="shared" si="1"/>
        <v>14.002000000000001</v>
      </c>
      <c r="L8" s="8">
        <f t="shared" si="2"/>
        <v>8.0080000000000098</v>
      </c>
      <c r="M8" s="9">
        <f t="shared" si="3"/>
        <v>22.010000000000012</v>
      </c>
    </row>
    <row r="9" spans="1:13" x14ac:dyDescent="0.25">
      <c r="A9" s="7">
        <v>7</v>
      </c>
      <c r="B9" s="12" t="s">
        <v>309</v>
      </c>
      <c r="C9" s="12" t="s">
        <v>295</v>
      </c>
      <c r="D9" s="6"/>
      <c r="E9" s="6"/>
      <c r="F9" s="6">
        <v>3</v>
      </c>
      <c r="G9" s="4">
        <v>0</v>
      </c>
      <c r="H9" s="4">
        <v>0</v>
      </c>
      <c r="I9" s="4">
        <v>20</v>
      </c>
      <c r="J9" s="8">
        <f t="shared" si="0"/>
        <v>20</v>
      </c>
      <c r="K9" s="8">
        <f t="shared" si="1"/>
        <v>20</v>
      </c>
      <c r="L9" s="8">
        <f t="shared" si="2"/>
        <v>0</v>
      </c>
      <c r="M9" s="9">
        <f t="shared" si="3"/>
        <v>20</v>
      </c>
    </row>
    <row r="10" spans="1:13" x14ac:dyDescent="0.25">
      <c r="A10" s="7">
        <v>8</v>
      </c>
      <c r="B10" s="12" t="s">
        <v>303</v>
      </c>
      <c r="C10" s="12" t="s">
        <v>295</v>
      </c>
      <c r="D10" s="6"/>
      <c r="E10" s="6"/>
      <c r="F10" s="6">
        <v>3</v>
      </c>
      <c r="G10" s="4">
        <v>0</v>
      </c>
      <c r="H10" s="4">
        <v>0</v>
      </c>
      <c r="I10" s="4">
        <v>20</v>
      </c>
      <c r="J10" s="8">
        <f t="shared" si="0"/>
        <v>20</v>
      </c>
      <c r="K10" s="8">
        <f t="shared" si="1"/>
        <v>20</v>
      </c>
      <c r="L10" s="8">
        <f t="shared" si="2"/>
        <v>0</v>
      </c>
      <c r="M10" s="9">
        <f t="shared" si="3"/>
        <v>20</v>
      </c>
    </row>
    <row r="11" spans="1:13" x14ac:dyDescent="0.25">
      <c r="A11" s="7">
        <v>9</v>
      </c>
      <c r="B11" s="12" t="s">
        <v>323</v>
      </c>
      <c r="C11" s="12" t="s">
        <v>299</v>
      </c>
      <c r="D11" s="6"/>
      <c r="E11" s="6">
        <v>3</v>
      </c>
      <c r="F11" s="6"/>
      <c r="G11" s="4">
        <v>0</v>
      </c>
      <c r="H11" s="4">
        <v>20</v>
      </c>
      <c r="I11" s="4">
        <v>0</v>
      </c>
      <c r="J11" s="8">
        <f t="shared" si="0"/>
        <v>20</v>
      </c>
      <c r="K11" s="8">
        <f t="shared" si="1"/>
        <v>20</v>
      </c>
      <c r="L11" s="8">
        <f t="shared" si="2"/>
        <v>0</v>
      </c>
      <c r="M11" s="9">
        <f t="shared" si="3"/>
        <v>20</v>
      </c>
    </row>
    <row r="12" spans="1:13" x14ac:dyDescent="0.25">
      <c r="A12" s="7">
        <v>10</v>
      </c>
      <c r="B12" s="12" t="s">
        <v>324</v>
      </c>
      <c r="C12" s="12" t="s">
        <v>299</v>
      </c>
      <c r="D12" s="6"/>
      <c r="E12" s="6">
        <v>3</v>
      </c>
      <c r="F12" s="6"/>
      <c r="G12" s="4">
        <v>0</v>
      </c>
      <c r="H12" s="4">
        <v>20</v>
      </c>
      <c r="I12" s="4">
        <v>0</v>
      </c>
      <c r="J12" s="8">
        <f t="shared" si="0"/>
        <v>20</v>
      </c>
      <c r="K12" s="8">
        <f t="shared" si="1"/>
        <v>20</v>
      </c>
      <c r="L12" s="8">
        <f t="shared" si="2"/>
        <v>0</v>
      </c>
      <c r="M12" s="9">
        <f t="shared" si="3"/>
        <v>20</v>
      </c>
    </row>
    <row r="13" spans="1:13" x14ac:dyDescent="0.25">
      <c r="A13" s="7">
        <v>11</v>
      </c>
      <c r="B13" s="12" t="s">
        <v>325</v>
      </c>
      <c r="C13" s="12" t="s">
        <v>328</v>
      </c>
      <c r="D13" s="6"/>
      <c r="E13" s="6">
        <v>5</v>
      </c>
      <c r="F13" s="6"/>
      <c r="G13" s="4">
        <v>0</v>
      </c>
      <c r="H13" s="4">
        <v>14.004</v>
      </c>
      <c r="I13" s="4">
        <v>0</v>
      </c>
      <c r="J13" s="8">
        <f t="shared" si="0"/>
        <v>14.004</v>
      </c>
      <c r="K13" s="8">
        <f t="shared" si="1"/>
        <v>14.004</v>
      </c>
      <c r="L13" s="8">
        <f t="shared" si="2"/>
        <v>0</v>
      </c>
      <c r="M13" s="9">
        <f t="shared" si="3"/>
        <v>14.004</v>
      </c>
    </row>
    <row r="14" spans="1:13" x14ac:dyDescent="0.25">
      <c r="A14" s="7">
        <v>12</v>
      </c>
      <c r="B14" s="12" t="s">
        <v>514</v>
      </c>
      <c r="C14" s="12" t="s">
        <v>511</v>
      </c>
      <c r="D14" s="6"/>
      <c r="E14" s="6"/>
      <c r="F14" s="6">
        <v>6</v>
      </c>
      <c r="G14" s="4">
        <v>0</v>
      </c>
      <c r="H14" s="4">
        <v>0</v>
      </c>
      <c r="I14" s="4">
        <v>14.003</v>
      </c>
      <c r="J14" s="8">
        <f t="shared" si="0"/>
        <v>14.003</v>
      </c>
      <c r="K14" s="8">
        <f t="shared" si="1"/>
        <v>14.003</v>
      </c>
      <c r="L14" s="8">
        <f t="shared" si="2"/>
        <v>0</v>
      </c>
      <c r="M14" s="9">
        <f t="shared" si="3"/>
        <v>14.003</v>
      </c>
    </row>
    <row r="15" spans="1:13" ht="17.25" customHeight="1" x14ac:dyDescent="0.25">
      <c r="A15" s="7">
        <v>13</v>
      </c>
      <c r="B15" s="12" t="s">
        <v>326</v>
      </c>
      <c r="C15" s="12" t="s">
        <v>329</v>
      </c>
      <c r="D15" s="6"/>
      <c r="E15" s="6">
        <v>6</v>
      </c>
      <c r="F15" s="6"/>
      <c r="G15" s="4">
        <v>0</v>
      </c>
      <c r="H15" s="4">
        <v>14.003</v>
      </c>
      <c r="I15" s="4">
        <v>0</v>
      </c>
      <c r="J15" s="8">
        <f t="shared" si="0"/>
        <v>14.003</v>
      </c>
      <c r="K15" s="8">
        <f t="shared" si="1"/>
        <v>14.003</v>
      </c>
      <c r="L15" s="8">
        <f t="shared" si="2"/>
        <v>0</v>
      </c>
      <c r="M15" s="9">
        <f t="shared" si="3"/>
        <v>14.003</v>
      </c>
    </row>
    <row r="16" spans="1:13" x14ac:dyDescent="0.25">
      <c r="A16" s="7">
        <v>14</v>
      </c>
      <c r="B16" s="12" t="s">
        <v>515</v>
      </c>
      <c r="C16" s="12" t="s">
        <v>295</v>
      </c>
      <c r="D16" s="6"/>
      <c r="E16" s="6"/>
      <c r="F16" s="6">
        <v>8</v>
      </c>
      <c r="G16" s="4">
        <v>0</v>
      </c>
      <c r="H16" s="4">
        <v>0</v>
      </c>
      <c r="I16" s="4">
        <v>14.000999999999999</v>
      </c>
      <c r="J16" s="8">
        <f t="shared" si="0"/>
        <v>14.000999999999999</v>
      </c>
      <c r="K16" s="8">
        <f t="shared" si="1"/>
        <v>14.000999999999999</v>
      </c>
      <c r="L16" s="8">
        <f t="shared" si="2"/>
        <v>0</v>
      </c>
      <c r="M16" s="9">
        <f t="shared" si="3"/>
        <v>14.000999999999999</v>
      </c>
    </row>
    <row r="17" spans="1:13" x14ac:dyDescent="0.25">
      <c r="A17" s="7">
        <v>15</v>
      </c>
      <c r="B17" s="12" t="s">
        <v>157</v>
      </c>
      <c r="C17" s="7" t="s">
        <v>158</v>
      </c>
      <c r="D17" s="6">
        <v>9</v>
      </c>
      <c r="E17" s="6"/>
      <c r="F17" s="6"/>
      <c r="G17" s="4">
        <v>8.0080000000000098</v>
      </c>
      <c r="H17" s="4">
        <v>0</v>
      </c>
      <c r="I17" s="4">
        <v>0</v>
      </c>
      <c r="J17" s="8">
        <f t="shared" si="0"/>
        <v>8.0080000000000098</v>
      </c>
      <c r="K17" s="8">
        <f t="shared" si="1"/>
        <v>8.0080000000000098</v>
      </c>
      <c r="L17" s="8">
        <f t="shared" si="2"/>
        <v>0</v>
      </c>
      <c r="M17" s="9">
        <f t="shared" si="3"/>
        <v>8.0080000000000098</v>
      </c>
    </row>
    <row r="18" spans="1:13" x14ac:dyDescent="0.25">
      <c r="A18" s="7">
        <v>16</v>
      </c>
      <c r="B18" s="12" t="s">
        <v>510</v>
      </c>
      <c r="C18" s="12" t="s">
        <v>295</v>
      </c>
      <c r="D18" s="6"/>
      <c r="E18" s="6"/>
      <c r="F18" s="6">
        <v>10</v>
      </c>
      <c r="G18" s="4">
        <v>0</v>
      </c>
      <c r="H18" s="4">
        <v>0</v>
      </c>
      <c r="I18" s="4">
        <v>8.0070000000000103</v>
      </c>
      <c r="J18" s="8">
        <f t="shared" si="0"/>
        <v>8.0070000000000103</v>
      </c>
      <c r="K18" s="8">
        <f t="shared" si="1"/>
        <v>8.0070000000000103</v>
      </c>
      <c r="L18" s="8">
        <f t="shared" si="2"/>
        <v>0</v>
      </c>
      <c r="M18" s="9">
        <f t="shared" si="3"/>
        <v>8.0070000000000103</v>
      </c>
    </row>
    <row r="19" spans="1:13" x14ac:dyDescent="0.25">
      <c r="A19" s="7">
        <v>17</v>
      </c>
      <c r="B19" s="12" t="s">
        <v>516</v>
      </c>
      <c r="C19" s="12" t="s">
        <v>512</v>
      </c>
      <c r="D19" s="6"/>
      <c r="E19" s="6"/>
      <c r="F19" s="6">
        <v>11</v>
      </c>
      <c r="G19" s="4">
        <v>0</v>
      </c>
      <c r="H19" s="4">
        <v>0</v>
      </c>
      <c r="I19" s="4">
        <v>8.0060000000000109</v>
      </c>
      <c r="J19" s="8">
        <f t="shared" si="0"/>
        <v>8.0060000000000109</v>
      </c>
      <c r="K19" s="8">
        <f t="shared" si="1"/>
        <v>8.0060000000000109</v>
      </c>
      <c r="L19" s="8">
        <f t="shared" si="2"/>
        <v>0</v>
      </c>
      <c r="M19" s="9">
        <f t="shared" si="3"/>
        <v>8.0060000000000109</v>
      </c>
    </row>
    <row r="20" spans="1:13" x14ac:dyDescent="0.25">
      <c r="A20" s="7">
        <v>18</v>
      </c>
      <c r="B20" s="12" t="s">
        <v>517</v>
      </c>
      <c r="C20" s="7" t="s">
        <v>518</v>
      </c>
      <c r="D20" s="6"/>
      <c r="E20" s="6"/>
      <c r="F20" s="6">
        <v>12</v>
      </c>
      <c r="G20" s="4">
        <v>0</v>
      </c>
      <c r="H20" s="4">
        <v>0</v>
      </c>
      <c r="I20" s="4">
        <v>0</v>
      </c>
      <c r="J20" s="8">
        <f t="shared" si="0"/>
        <v>0</v>
      </c>
      <c r="K20" s="8">
        <f t="shared" si="1"/>
        <v>0</v>
      </c>
      <c r="L20" s="8">
        <f t="shared" si="2"/>
        <v>0</v>
      </c>
      <c r="M20" s="9">
        <f t="shared" si="3"/>
        <v>0</v>
      </c>
    </row>
    <row r="21" spans="1:13" x14ac:dyDescent="0.25">
      <c r="A21" s="7">
        <v>19</v>
      </c>
      <c r="B21" s="7"/>
      <c r="C21" s="7"/>
      <c r="D21" s="6"/>
      <c r="E21" s="6"/>
      <c r="F21" s="6"/>
      <c r="G21" s="4"/>
      <c r="H21" s="4"/>
      <c r="I21" s="4"/>
      <c r="J21" s="8"/>
      <c r="K21" s="8"/>
      <c r="L21" s="8"/>
      <c r="M21" s="9"/>
    </row>
    <row r="22" spans="1:13" x14ac:dyDescent="0.25">
      <c r="A22" s="7">
        <v>20</v>
      </c>
      <c r="B22" s="7"/>
      <c r="C22" s="7"/>
      <c r="D22" s="6"/>
      <c r="E22" s="6"/>
      <c r="F22" s="6"/>
      <c r="G22" s="4"/>
      <c r="H22" s="4"/>
      <c r="I22" s="4"/>
      <c r="J22" s="8"/>
      <c r="K22" s="8"/>
      <c r="L22" s="8"/>
      <c r="M22" s="9"/>
    </row>
  </sheetData>
  <sortState xmlns:xlrd2="http://schemas.microsoft.com/office/spreadsheetml/2017/richdata2" ref="B3:M20">
    <sortCondition descending="1" ref="J3:J20"/>
  </sortState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3"/>
  <sheetViews>
    <sheetView zoomScale="85" zoomScaleNormal="85" zoomScaleSheetLayoutView="75" workbookViewId="0">
      <selection activeCell="B3" sqref="B3:C33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5" width="9" style="1"/>
    <col min="17" max="17" width="9" style="1"/>
    <col min="18" max="18" width="30.75" style="1" bestFit="1" customWidth="1"/>
    <col min="19" max="16384" width="9" style="1"/>
  </cols>
  <sheetData>
    <row r="1" spans="1:19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9" ht="18" customHeight="1" x14ac:dyDescent="0.25">
      <c r="A2" s="10" t="s">
        <v>0</v>
      </c>
      <c r="B2" s="10" t="s">
        <v>7</v>
      </c>
      <c r="C2" s="10" t="s">
        <v>18</v>
      </c>
      <c r="D2" s="5" t="s">
        <v>127</v>
      </c>
      <c r="E2" s="5" t="s">
        <v>278</v>
      </c>
      <c r="F2" s="5" t="s">
        <v>503</v>
      </c>
      <c r="G2" s="3" t="s">
        <v>128</v>
      </c>
      <c r="H2" s="3" t="s">
        <v>279</v>
      </c>
      <c r="I2" s="3" t="s">
        <v>504</v>
      </c>
      <c r="J2" s="10"/>
      <c r="K2" s="10" t="s">
        <v>12</v>
      </c>
      <c r="L2" s="10" t="s">
        <v>13</v>
      </c>
      <c r="M2" s="11" t="s">
        <v>14</v>
      </c>
    </row>
    <row r="3" spans="1:19" x14ac:dyDescent="0.25">
      <c r="A3" s="7">
        <v>1</v>
      </c>
      <c r="B3" s="13" t="s">
        <v>28</v>
      </c>
      <c r="C3" s="13" t="s">
        <v>506</v>
      </c>
      <c r="D3" s="6">
        <v>2</v>
      </c>
      <c r="E3" s="6">
        <v>1</v>
      </c>
      <c r="F3" s="6">
        <v>1</v>
      </c>
      <c r="G3" s="4">
        <v>26</v>
      </c>
      <c r="H3" s="4">
        <v>32</v>
      </c>
      <c r="I3" s="4">
        <v>32</v>
      </c>
      <c r="J3" s="8">
        <f t="shared" ref="J3:J21" si="0">SUM(G3:I3)</f>
        <v>90</v>
      </c>
      <c r="K3" s="8">
        <f t="shared" ref="K3:K21" si="1">LARGE(G3:I3,1)</f>
        <v>32</v>
      </c>
      <c r="L3" s="8">
        <f t="shared" ref="L3:L21" si="2">LARGE(G3:I3,2)</f>
        <v>32</v>
      </c>
      <c r="M3" s="9">
        <f t="shared" ref="M3:M21" si="3">SUM(K3:L3)</f>
        <v>64</v>
      </c>
      <c r="Q3" s="1" t="s">
        <v>28</v>
      </c>
      <c r="R3" s="1" t="s">
        <v>491</v>
      </c>
      <c r="S3" s="1">
        <v>1</v>
      </c>
    </row>
    <row r="4" spans="1:19" x14ac:dyDescent="0.25">
      <c r="A4" s="7">
        <v>2</v>
      </c>
      <c r="B4" s="12" t="s">
        <v>331</v>
      </c>
      <c r="C4" s="12" t="s">
        <v>338</v>
      </c>
      <c r="D4" s="6"/>
      <c r="E4" s="6">
        <v>3</v>
      </c>
      <c r="F4" s="6">
        <v>2</v>
      </c>
      <c r="G4" s="4">
        <v>0</v>
      </c>
      <c r="H4" s="4">
        <v>20</v>
      </c>
      <c r="I4" s="4">
        <v>26</v>
      </c>
      <c r="J4" s="8">
        <f t="shared" si="0"/>
        <v>46</v>
      </c>
      <c r="K4" s="8">
        <f t="shared" si="1"/>
        <v>26</v>
      </c>
      <c r="L4" s="8">
        <f t="shared" si="2"/>
        <v>20</v>
      </c>
      <c r="M4" s="9">
        <f t="shared" si="3"/>
        <v>46</v>
      </c>
      <c r="Q4" s="1" t="s">
        <v>331</v>
      </c>
      <c r="R4" s="1" t="s">
        <v>492</v>
      </c>
      <c r="S4" s="1">
        <v>2</v>
      </c>
    </row>
    <row r="5" spans="1:19" x14ac:dyDescent="0.25">
      <c r="A5" s="7">
        <v>3</v>
      </c>
      <c r="B5" s="12" t="s">
        <v>149</v>
      </c>
      <c r="C5" s="7" t="s">
        <v>58</v>
      </c>
      <c r="D5" s="6">
        <v>11</v>
      </c>
      <c r="E5" s="6">
        <v>2</v>
      </c>
      <c r="F5" s="6"/>
      <c r="G5" s="4">
        <v>8.0060000000000109</v>
      </c>
      <c r="H5" s="4">
        <v>26</v>
      </c>
      <c r="I5" s="4">
        <v>0</v>
      </c>
      <c r="J5" s="8">
        <f t="shared" si="0"/>
        <v>34.006000000000014</v>
      </c>
      <c r="K5" s="8">
        <f t="shared" si="1"/>
        <v>26</v>
      </c>
      <c r="L5" s="8">
        <f t="shared" si="2"/>
        <v>8.0060000000000109</v>
      </c>
      <c r="M5" s="9">
        <f t="shared" si="3"/>
        <v>34.006000000000014</v>
      </c>
      <c r="Q5" s="1" t="s">
        <v>497</v>
      </c>
      <c r="R5" s="1" t="s">
        <v>493</v>
      </c>
      <c r="S5" s="1">
        <v>3</v>
      </c>
    </row>
    <row r="6" spans="1:19" x14ac:dyDescent="0.25">
      <c r="A6" s="7">
        <v>4</v>
      </c>
      <c r="B6" s="12" t="s">
        <v>342</v>
      </c>
      <c r="C6" s="7" t="s">
        <v>147</v>
      </c>
      <c r="D6" s="6">
        <v>9</v>
      </c>
      <c r="E6" s="6">
        <v>3</v>
      </c>
      <c r="F6" s="6"/>
      <c r="G6" s="4">
        <v>8.0080000000000098</v>
      </c>
      <c r="H6" s="4">
        <v>20</v>
      </c>
      <c r="I6" s="4">
        <v>0</v>
      </c>
      <c r="J6" s="8">
        <f t="shared" si="0"/>
        <v>28.00800000000001</v>
      </c>
      <c r="K6" s="8">
        <f t="shared" si="1"/>
        <v>20</v>
      </c>
      <c r="L6" s="8">
        <f t="shared" si="2"/>
        <v>8.0080000000000098</v>
      </c>
      <c r="M6" s="9">
        <f t="shared" si="3"/>
        <v>28.00800000000001</v>
      </c>
      <c r="O6" s="14"/>
      <c r="Q6" s="1" t="s">
        <v>498</v>
      </c>
      <c r="R6" s="1" t="s">
        <v>493</v>
      </c>
      <c r="S6" s="1">
        <v>3</v>
      </c>
    </row>
    <row r="7" spans="1:19" x14ac:dyDescent="0.25">
      <c r="A7" s="7">
        <v>5</v>
      </c>
      <c r="B7" s="12" t="s">
        <v>145</v>
      </c>
      <c r="C7" s="7" t="s">
        <v>151</v>
      </c>
      <c r="D7" s="6">
        <v>6</v>
      </c>
      <c r="E7" s="6">
        <v>5</v>
      </c>
      <c r="F7" s="6"/>
      <c r="G7" s="4">
        <v>14.003</v>
      </c>
      <c r="H7" s="4">
        <v>14.004</v>
      </c>
      <c r="I7" s="4">
        <v>0</v>
      </c>
      <c r="J7" s="8">
        <f t="shared" si="0"/>
        <v>28.006999999999998</v>
      </c>
      <c r="K7" s="8">
        <f t="shared" si="1"/>
        <v>14.004</v>
      </c>
      <c r="L7" s="8">
        <f t="shared" si="2"/>
        <v>14.003</v>
      </c>
      <c r="M7" s="9">
        <f t="shared" si="3"/>
        <v>28.006999999999998</v>
      </c>
      <c r="Q7" s="1" t="s">
        <v>499</v>
      </c>
      <c r="R7" s="1" t="s">
        <v>494</v>
      </c>
      <c r="S7" s="1">
        <v>5</v>
      </c>
    </row>
    <row r="8" spans="1:19" x14ac:dyDescent="0.25">
      <c r="A8" s="7">
        <v>6</v>
      </c>
      <c r="B8" s="12" t="s">
        <v>336</v>
      </c>
      <c r="C8" s="12" t="s">
        <v>340</v>
      </c>
      <c r="D8" s="6"/>
      <c r="E8" s="6">
        <v>11</v>
      </c>
      <c r="F8" s="6">
        <v>6</v>
      </c>
      <c r="G8" s="4">
        <v>0</v>
      </c>
      <c r="H8" s="4">
        <v>8.0060000000000109</v>
      </c>
      <c r="I8" s="4">
        <v>14.003</v>
      </c>
      <c r="J8" s="8">
        <f t="shared" si="0"/>
        <v>22.009000000000011</v>
      </c>
      <c r="K8" s="8">
        <f t="shared" si="1"/>
        <v>14.003</v>
      </c>
      <c r="L8" s="8">
        <f t="shared" si="2"/>
        <v>8.0060000000000109</v>
      </c>
      <c r="M8" s="9">
        <f t="shared" si="3"/>
        <v>22.009000000000011</v>
      </c>
      <c r="Q8" s="1" t="s">
        <v>336</v>
      </c>
      <c r="R8" s="1" t="s">
        <v>495</v>
      </c>
      <c r="S8" s="1">
        <v>6</v>
      </c>
    </row>
    <row r="9" spans="1:19" x14ac:dyDescent="0.25">
      <c r="A9" s="7">
        <v>7</v>
      </c>
      <c r="B9" s="12" t="s">
        <v>148</v>
      </c>
      <c r="C9" s="7" t="s">
        <v>152</v>
      </c>
      <c r="D9" s="6">
        <v>10</v>
      </c>
      <c r="E9" s="6">
        <v>8</v>
      </c>
      <c r="F9" s="6"/>
      <c r="G9" s="4">
        <v>8.0070000000000103</v>
      </c>
      <c r="H9" s="4">
        <v>14.000999999999999</v>
      </c>
      <c r="I9" s="4">
        <v>0</v>
      </c>
      <c r="J9" s="8">
        <f t="shared" si="0"/>
        <v>22.00800000000001</v>
      </c>
      <c r="K9" s="8">
        <f t="shared" si="1"/>
        <v>14.000999999999999</v>
      </c>
      <c r="L9" s="8">
        <f t="shared" si="2"/>
        <v>8.0070000000000103</v>
      </c>
      <c r="M9" s="9">
        <f t="shared" si="3"/>
        <v>22.00800000000001</v>
      </c>
      <c r="Q9" s="1" t="s">
        <v>500</v>
      </c>
      <c r="R9" s="1" t="s">
        <v>493</v>
      </c>
      <c r="S9" s="1">
        <v>7</v>
      </c>
    </row>
    <row r="10" spans="1:19" x14ac:dyDescent="0.25">
      <c r="A10" s="7">
        <v>8</v>
      </c>
      <c r="B10" s="12" t="s">
        <v>497</v>
      </c>
      <c r="C10" s="12" t="s">
        <v>493</v>
      </c>
      <c r="D10" s="6"/>
      <c r="E10" s="6"/>
      <c r="F10" s="6">
        <v>3</v>
      </c>
      <c r="G10" s="4">
        <v>0</v>
      </c>
      <c r="H10" s="4">
        <v>0</v>
      </c>
      <c r="I10" s="4">
        <v>20</v>
      </c>
      <c r="J10" s="8">
        <f t="shared" si="0"/>
        <v>20</v>
      </c>
      <c r="K10" s="8">
        <f t="shared" si="1"/>
        <v>20</v>
      </c>
      <c r="L10" s="8">
        <f t="shared" si="2"/>
        <v>0</v>
      </c>
      <c r="M10" s="9">
        <f t="shared" si="3"/>
        <v>20</v>
      </c>
      <c r="Q10" s="1" t="s">
        <v>501</v>
      </c>
      <c r="R10" s="1" t="s">
        <v>493</v>
      </c>
      <c r="S10" s="1">
        <v>8</v>
      </c>
    </row>
    <row r="11" spans="1:19" x14ac:dyDescent="0.25">
      <c r="A11" s="7">
        <v>9</v>
      </c>
      <c r="B11" s="12" t="s">
        <v>498</v>
      </c>
      <c r="C11" s="12" t="s">
        <v>493</v>
      </c>
      <c r="D11" s="6"/>
      <c r="E11" s="6"/>
      <c r="F11" s="6">
        <v>3</v>
      </c>
      <c r="G11" s="4">
        <v>0</v>
      </c>
      <c r="H11" s="4">
        <v>0</v>
      </c>
      <c r="I11" s="4">
        <v>20</v>
      </c>
      <c r="J11" s="8">
        <f t="shared" si="0"/>
        <v>20</v>
      </c>
      <c r="K11" s="8">
        <f t="shared" si="1"/>
        <v>20</v>
      </c>
      <c r="L11" s="8">
        <f t="shared" si="2"/>
        <v>0</v>
      </c>
      <c r="M11" s="9">
        <f t="shared" si="3"/>
        <v>20</v>
      </c>
      <c r="Q11" s="1" t="s">
        <v>502</v>
      </c>
      <c r="R11" s="1" t="s">
        <v>496</v>
      </c>
      <c r="S11" s="1">
        <v>9</v>
      </c>
    </row>
    <row r="12" spans="1:19" x14ac:dyDescent="0.25">
      <c r="A12" s="7">
        <v>10</v>
      </c>
      <c r="B12" s="12" t="s">
        <v>499</v>
      </c>
      <c r="C12" s="7" t="s">
        <v>505</v>
      </c>
      <c r="D12" s="6"/>
      <c r="E12" s="6"/>
      <c r="F12" s="6">
        <v>5</v>
      </c>
      <c r="G12" s="4">
        <v>0</v>
      </c>
      <c r="H12" s="4">
        <v>0</v>
      </c>
      <c r="I12" s="4">
        <v>14.004</v>
      </c>
      <c r="J12" s="8">
        <f t="shared" si="0"/>
        <v>14.004</v>
      </c>
      <c r="K12" s="8">
        <f t="shared" si="1"/>
        <v>14.004</v>
      </c>
      <c r="L12" s="8">
        <f t="shared" si="2"/>
        <v>0</v>
      </c>
      <c r="M12" s="9">
        <f t="shared" si="3"/>
        <v>14.004</v>
      </c>
    </row>
    <row r="13" spans="1:19" x14ac:dyDescent="0.25">
      <c r="A13" s="7">
        <v>11</v>
      </c>
      <c r="B13" s="12" t="s">
        <v>332</v>
      </c>
      <c r="C13" s="7" t="s">
        <v>58</v>
      </c>
      <c r="D13" s="6"/>
      <c r="E13" s="6">
        <v>6</v>
      </c>
      <c r="F13" s="6"/>
      <c r="G13" s="4">
        <v>0</v>
      </c>
      <c r="H13" s="4">
        <v>14.003</v>
      </c>
      <c r="I13" s="4">
        <v>0</v>
      </c>
      <c r="J13" s="8">
        <f t="shared" si="0"/>
        <v>14.003</v>
      </c>
      <c r="K13" s="8">
        <f t="shared" si="1"/>
        <v>14.003</v>
      </c>
      <c r="L13" s="8">
        <f t="shared" si="2"/>
        <v>0</v>
      </c>
      <c r="M13" s="9">
        <f t="shared" si="3"/>
        <v>14.003</v>
      </c>
    </row>
    <row r="14" spans="1:19" x14ac:dyDescent="0.25">
      <c r="A14" s="7">
        <v>12</v>
      </c>
      <c r="B14" s="12" t="s">
        <v>500</v>
      </c>
      <c r="C14" s="12" t="s">
        <v>493</v>
      </c>
      <c r="D14" s="6"/>
      <c r="E14" s="6"/>
      <c r="F14" s="6">
        <v>7</v>
      </c>
      <c r="G14" s="4">
        <v>0</v>
      </c>
      <c r="H14" s="4">
        <v>0</v>
      </c>
      <c r="I14" s="4">
        <v>14.002000000000001</v>
      </c>
      <c r="J14" s="8">
        <f t="shared" si="0"/>
        <v>14.002000000000001</v>
      </c>
      <c r="K14" s="8">
        <f t="shared" si="1"/>
        <v>14.002000000000001</v>
      </c>
      <c r="L14" s="8">
        <f t="shared" si="2"/>
        <v>0</v>
      </c>
      <c r="M14" s="9">
        <f t="shared" si="3"/>
        <v>14.002000000000001</v>
      </c>
    </row>
    <row r="15" spans="1:19" ht="17.25" customHeight="1" x14ac:dyDescent="0.25">
      <c r="A15" s="7">
        <v>13</v>
      </c>
      <c r="B15" s="7" t="s">
        <v>103</v>
      </c>
      <c r="C15" s="7" t="s">
        <v>68</v>
      </c>
      <c r="D15" s="6">
        <v>7</v>
      </c>
      <c r="E15" s="6"/>
      <c r="F15" s="6"/>
      <c r="G15" s="4">
        <v>14.002000000000001</v>
      </c>
      <c r="H15" s="4">
        <v>0</v>
      </c>
      <c r="I15" s="4">
        <v>0</v>
      </c>
      <c r="J15" s="8">
        <f t="shared" si="0"/>
        <v>14.002000000000001</v>
      </c>
      <c r="K15" s="8">
        <f t="shared" si="1"/>
        <v>14.002000000000001</v>
      </c>
      <c r="L15" s="8">
        <f t="shared" si="2"/>
        <v>0</v>
      </c>
      <c r="M15" s="9">
        <f t="shared" si="3"/>
        <v>14.002000000000001</v>
      </c>
    </row>
    <row r="16" spans="1:19" x14ac:dyDescent="0.25">
      <c r="A16" s="7">
        <v>14</v>
      </c>
      <c r="B16" s="12" t="s">
        <v>333</v>
      </c>
      <c r="C16" s="12" t="s">
        <v>339</v>
      </c>
      <c r="D16" s="6"/>
      <c r="E16" s="6">
        <v>7</v>
      </c>
      <c r="F16" s="6"/>
      <c r="G16" s="4">
        <v>0</v>
      </c>
      <c r="H16" s="4">
        <v>14.002000000000001</v>
      </c>
      <c r="I16" s="4">
        <v>0</v>
      </c>
      <c r="J16" s="8">
        <f t="shared" si="0"/>
        <v>14.002000000000001</v>
      </c>
      <c r="K16" s="8">
        <f t="shared" si="1"/>
        <v>14.002000000000001</v>
      </c>
      <c r="L16" s="8">
        <f t="shared" si="2"/>
        <v>0</v>
      </c>
      <c r="M16" s="9">
        <f t="shared" si="3"/>
        <v>14.002000000000001</v>
      </c>
    </row>
    <row r="17" spans="1:13" x14ac:dyDescent="0.25">
      <c r="A17" s="7">
        <v>15</v>
      </c>
      <c r="B17" s="12" t="s">
        <v>501</v>
      </c>
      <c r="C17" s="12" t="s">
        <v>493</v>
      </c>
      <c r="D17" s="6"/>
      <c r="E17" s="6"/>
      <c r="F17" s="6">
        <v>8</v>
      </c>
      <c r="G17" s="4">
        <v>0</v>
      </c>
      <c r="H17" s="4">
        <v>0</v>
      </c>
      <c r="I17" s="4">
        <v>14.000999999999999</v>
      </c>
      <c r="J17" s="8">
        <f t="shared" si="0"/>
        <v>14.000999999999999</v>
      </c>
      <c r="K17" s="8">
        <f t="shared" si="1"/>
        <v>14.000999999999999</v>
      </c>
      <c r="L17" s="8">
        <f t="shared" si="2"/>
        <v>0</v>
      </c>
      <c r="M17" s="9">
        <f t="shared" si="3"/>
        <v>14.000999999999999</v>
      </c>
    </row>
    <row r="18" spans="1:13" x14ac:dyDescent="0.25">
      <c r="A18" s="7">
        <v>16</v>
      </c>
      <c r="B18" s="12" t="s">
        <v>508</v>
      </c>
      <c r="C18" s="7" t="s">
        <v>507</v>
      </c>
      <c r="D18" s="6"/>
      <c r="E18" s="6"/>
      <c r="F18" s="6">
        <v>9</v>
      </c>
      <c r="G18" s="4">
        <v>0</v>
      </c>
      <c r="H18" s="4">
        <v>0</v>
      </c>
      <c r="I18" s="4">
        <v>8.0080000000000098</v>
      </c>
      <c r="J18" s="8">
        <f t="shared" si="0"/>
        <v>8.0080000000000098</v>
      </c>
      <c r="K18" s="8">
        <f t="shared" si="1"/>
        <v>8.0080000000000098</v>
      </c>
      <c r="L18" s="8">
        <f t="shared" si="2"/>
        <v>0</v>
      </c>
      <c r="M18" s="9">
        <f t="shared" si="3"/>
        <v>8.0080000000000098</v>
      </c>
    </row>
    <row r="19" spans="1:13" x14ac:dyDescent="0.25">
      <c r="A19" s="7">
        <v>17</v>
      </c>
      <c r="B19" s="12" t="s">
        <v>334</v>
      </c>
      <c r="C19" s="12" t="s">
        <v>340</v>
      </c>
      <c r="D19" s="6"/>
      <c r="E19" s="6">
        <v>9</v>
      </c>
      <c r="F19" s="6"/>
      <c r="G19" s="4">
        <v>0</v>
      </c>
      <c r="H19" s="4">
        <v>8.0080000000000098</v>
      </c>
      <c r="I19" s="4">
        <v>0</v>
      </c>
      <c r="J19" s="8">
        <f t="shared" si="0"/>
        <v>8.0080000000000098</v>
      </c>
      <c r="K19" s="8">
        <f t="shared" si="1"/>
        <v>8.0080000000000098</v>
      </c>
      <c r="L19" s="8">
        <f t="shared" si="2"/>
        <v>0</v>
      </c>
      <c r="M19" s="9">
        <f t="shared" si="3"/>
        <v>8.0080000000000098</v>
      </c>
    </row>
    <row r="20" spans="1:13" x14ac:dyDescent="0.25">
      <c r="A20" s="7">
        <v>18</v>
      </c>
      <c r="B20" s="12" t="s">
        <v>335</v>
      </c>
      <c r="C20" s="12" t="s">
        <v>341</v>
      </c>
      <c r="D20" s="6"/>
      <c r="E20" s="6">
        <v>10</v>
      </c>
      <c r="F20" s="6"/>
      <c r="G20" s="4">
        <v>0</v>
      </c>
      <c r="H20" s="4">
        <v>8.0070000000000103</v>
      </c>
      <c r="I20" s="4">
        <v>0</v>
      </c>
      <c r="J20" s="8">
        <f t="shared" si="0"/>
        <v>8.0070000000000103</v>
      </c>
      <c r="K20" s="8">
        <f t="shared" si="1"/>
        <v>8.0070000000000103</v>
      </c>
      <c r="L20" s="8">
        <f t="shared" si="2"/>
        <v>0</v>
      </c>
      <c r="M20" s="9">
        <f t="shared" si="3"/>
        <v>8.0070000000000103</v>
      </c>
    </row>
    <row r="21" spans="1:13" x14ac:dyDescent="0.25">
      <c r="A21" s="7">
        <v>19</v>
      </c>
      <c r="B21" s="12" t="s">
        <v>337</v>
      </c>
      <c r="C21" s="7" t="s">
        <v>58</v>
      </c>
      <c r="D21" s="6"/>
      <c r="E21" s="6">
        <v>12</v>
      </c>
      <c r="F21" s="6"/>
      <c r="G21" s="4">
        <v>0</v>
      </c>
      <c r="H21" s="4">
        <v>8.0050000000000008</v>
      </c>
      <c r="I21" s="4">
        <v>0</v>
      </c>
      <c r="J21" s="8">
        <f t="shared" si="0"/>
        <v>8.0050000000000008</v>
      </c>
      <c r="K21" s="8">
        <f t="shared" si="1"/>
        <v>8.0050000000000008</v>
      </c>
      <c r="L21" s="8">
        <f t="shared" si="2"/>
        <v>0</v>
      </c>
      <c r="M21" s="9">
        <f t="shared" si="3"/>
        <v>8.0050000000000008</v>
      </c>
    </row>
    <row r="22" spans="1:13" x14ac:dyDescent="0.25">
      <c r="A22" s="7">
        <v>20</v>
      </c>
      <c r="B22" s="7"/>
      <c r="C22" s="7"/>
      <c r="D22" s="6"/>
      <c r="E22" s="6"/>
      <c r="F22" s="6"/>
      <c r="G22" s="4"/>
      <c r="H22" s="4"/>
      <c r="I22" s="4"/>
      <c r="J22" s="8">
        <f t="shared" ref="J22:J33" si="4">SUM(G22:I22)</f>
        <v>0</v>
      </c>
      <c r="K22" s="8"/>
      <c r="L22" s="8"/>
      <c r="M22" s="9"/>
    </row>
    <row r="23" spans="1:13" x14ac:dyDescent="0.25">
      <c r="A23" s="7">
        <v>21</v>
      </c>
      <c r="B23" s="12"/>
      <c r="C23" s="7"/>
      <c r="D23" s="6"/>
      <c r="E23" s="6"/>
      <c r="F23" s="6"/>
      <c r="G23" s="4"/>
      <c r="H23" s="4"/>
      <c r="I23" s="4"/>
      <c r="J23" s="8">
        <f t="shared" si="4"/>
        <v>0</v>
      </c>
      <c r="K23" s="8"/>
      <c r="L23" s="8"/>
      <c r="M23" s="9"/>
    </row>
    <row r="24" spans="1:13" x14ac:dyDescent="0.25">
      <c r="A24" s="7">
        <v>22</v>
      </c>
      <c r="B24" s="7"/>
      <c r="C24" s="7"/>
      <c r="D24" s="6"/>
      <c r="E24" s="6"/>
      <c r="F24" s="6"/>
      <c r="G24" s="4"/>
      <c r="H24" s="4"/>
      <c r="I24" s="4"/>
      <c r="J24" s="8">
        <f t="shared" si="4"/>
        <v>0</v>
      </c>
      <c r="K24" s="8"/>
      <c r="L24" s="8"/>
      <c r="M24" s="9"/>
    </row>
    <row r="25" spans="1:13" x14ac:dyDescent="0.25">
      <c r="A25" s="7">
        <v>23</v>
      </c>
      <c r="B25" s="7"/>
      <c r="C25" s="7"/>
      <c r="D25" s="6"/>
      <c r="E25" s="6"/>
      <c r="F25" s="6"/>
      <c r="G25" s="4"/>
      <c r="H25" s="4"/>
      <c r="I25" s="4"/>
      <c r="J25" s="8">
        <f t="shared" si="4"/>
        <v>0</v>
      </c>
      <c r="K25" s="8"/>
      <c r="L25" s="8"/>
      <c r="M25" s="9"/>
    </row>
    <row r="26" spans="1:13" x14ac:dyDescent="0.25">
      <c r="A26" s="7">
        <v>24</v>
      </c>
      <c r="B26" s="7"/>
      <c r="C26" s="7"/>
      <c r="D26" s="6"/>
      <c r="E26" s="6"/>
      <c r="F26" s="6"/>
      <c r="G26" s="4"/>
      <c r="H26" s="4"/>
      <c r="I26" s="4"/>
      <c r="J26" s="8">
        <f t="shared" si="4"/>
        <v>0</v>
      </c>
      <c r="K26" s="8"/>
      <c r="L26" s="8"/>
      <c r="M26" s="9"/>
    </row>
    <row r="27" spans="1:13" x14ac:dyDescent="0.25">
      <c r="A27" s="7">
        <v>25</v>
      </c>
      <c r="B27" s="7"/>
      <c r="C27" s="7"/>
      <c r="D27" s="6"/>
      <c r="E27" s="6"/>
      <c r="F27" s="6"/>
      <c r="G27" s="4"/>
      <c r="H27" s="4"/>
      <c r="I27" s="4"/>
      <c r="J27" s="8">
        <f t="shared" si="4"/>
        <v>0</v>
      </c>
      <c r="K27" s="8"/>
      <c r="L27" s="8"/>
      <c r="M27" s="9"/>
    </row>
    <row r="28" spans="1:13" x14ac:dyDescent="0.25">
      <c r="A28" s="7">
        <v>26</v>
      </c>
      <c r="B28" s="7"/>
      <c r="C28" s="7"/>
      <c r="D28" s="6"/>
      <c r="E28" s="6"/>
      <c r="F28" s="6"/>
      <c r="G28" s="4"/>
      <c r="H28" s="4"/>
      <c r="I28" s="4"/>
      <c r="J28" s="8">
        <f t="shared" si="4"/>
        <v>0</v>
      </c>
      <c r="K28" s="8"/>
      <c r="L28" s="8"/>
      <c r="M28" s="9"/>
    </row>
    <row r="29" spans="1:13" x14ac:dyDescent="0.25">
      <c r="A29" s="7">
        <v>27</v>
      </c>
      <c r="B29" s="7"/>
      <c r="C29" s="7"/>
      <c r="D29" s="6"/>
      <c r="E29" s="6"/>
      <c r="F29" s="6"/>
      <c r="G29" s="4"/>
      <c r="H29" s="4"/>
      <c r="I29" s="4"/>
      <c r="J29" s="8">
        <f t="shared" si="4"/>
        <v>0</v>
      </c>
      <c r="K29" s="8"/>
      <c r="L29" s="8"/>
      <c r="M29" s="9"/>
    </row>
    <row r="30" spans="1:13" x14ac:dyDescent="0.25">
      <c r="A30" s="7">
        <v>28</v>
      </c>
      <c r="B30" s="7"/>
      <c r="C30" s="7"/>
      <c r="D30" s="6"/>
      <c r="E30" s="6"/>
      <c r="F30" s="6"/>
      <c r="G30" s="4"/>
      <c r="H30" s="4"/>
      <c r="I30" s="4"/>
      <c r="J30" s="8">
        <f t="shared" si="4"/>
        <v>0</v>
      </c>
      <c r="K30" s="8"/>
      <c r="L30" s="8"/>
      <c r="M30" s="9"/>
    </row>
    <row r="31" spans="1:13" x14ac:dyDescent="0.25">
      <c r="A31" s="7">
        <v>29</v>
      </c>
      <c r="B31" s="7"/>
      <c r="C31" s="7"/>
      <c r="D31" s="6"/>
      <c r="E31" s="6"/>
      <c r="F31" s="6"/>
      <c r="G31" s="4"/>
      <c r="H31" s="4"/>
      <c r="I31" s="4"/>
      <c r="J31" s="8">
        <f t="shared" si="4"/>
        <v>0</v>
      </c>
      <c r="K31" s="8"/>
      <c r="L31" s="8"/>
      <c r="M31" s="9"/>
    </row>
    <row r="32" spans="1:13" x14ac:dyDescent="0.25">
      <c r="A32" s="7">
        <v>30</v>
      </c>
      <c r="B32" s="7"/>
      <c r="C32" s="7"/>
      <c r="D32" s="6"/>
      <c r="E32" s="6"/>
      <c r="F32" s="6"/>
      <c r="G32" s="4"/>
      <c r="H32" s="4"/>
      <c r="I32" s="4"/>
      <c r="J32" s="8">
        <f t="shared" si="4"/>
        <v>0</v>
      </c>
      <c r="K32" s="8"/>
      <c r="L32" s="8"/>
      <c r="M32" s="9"/>
    </row>
    <row r="33" spans="1:13" x14ac:dyDescent="0.25">
      <c r="A33" s="7">
        <v>31</v>
      </c>
      <c r="B33" s="7"/>
      <c r="C33" s="7"/>
      <c r="D33" s="6"/>
      <c r="E33" s="6"/>
      <c r="F33" s="6"/>
      <c r="G33" s="4"/>
      <c r="H33" s="4"/>
      <c r="I33" s="4"/>
      <c r="J33" s="8">
        <f t="shared" si="4"/>
        <v>0</v>
      </c>
      <c r="K33" s="8"/>
      <c r="L33" s="8"/>
      <c r="M33" s="9"/>
    </row>
  </sheetData>
  <sortState xmlns:xlrd2="http://schemas.microsoft.com/office/spreadsheetml/2017/richdata2" ref="B3:M21">
    <sortCondition descending="1" ref="J3:J21"/>
  </sortState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3"/>
  <sheetViews>
    <sheetView zoomScale="85" zoomScaleNormal="85" zoomScaleSheetLayoutView="75" workbookViewId="0">
      <selection activeCell="B3" sqref="B3:C33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5" width="9" style="1"/>
    <col min="17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18</v>
      </c>
      <c r="D2" s="5" t="s">
        <v>127</v>
      </c>
      <c r="E2" s="5" t="s">
        <v>278</v>
      </c>
      <c r="F2" s="5" t="s">
        <v>503</v>
      </c>
      <c r="G2" s="3" t="s">
        <v>128</v>
      </c>
      <c r="H2" s="3" t="s">
        <v>279</v>
      </c>
      <c r="I2" s="3" t="s">
        <v>504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3" t="s">
        <v>136</v>
      </c>
      <c r="C3" s="13" t="s">
        <v>8</v>
      </c>
      <c r="D3" s="6">
        <v>3</v>
      </c>
      <c r="E3" s="6">
        <v>1</v>
      </c>
      <c r="F3" s="6">
        <v>1</v>
      </c>
      <c r="G3" s="4">
        <v>20</v>
      </c>
      <c r="H3" s="4">
        <v>32</v>
      </c>
      <c r="I3" s="4">
        <v>32</v>
      </c>
      <c r="J3" s="8">
        <f t="shared" ref="J3:J20" si="0">SUM(G3:I3)</f>
        <v>84</v>
      </c>
      <c r="K3" s="8">
        <f t="shared" ref="K3:K20" si="1">LARGE(G3:I3,1)</f>
        <v>32</v>
      </c>
      <c r="L3" s="8">
        <f t="shared" ref="L3:L20" si="2">LARGE(G3:I3,2)</f>
        <v>32</v>
      </c>
      <c r="M3" s="9">
        <f t="shared" ref="M3:M20" si="3">SUM(K3:L3)</f>
        <v>64</v>
      </c>
    </row>
    <row r="4" spans="1:13" x14ac:dyDescent="0.25">
      <c r="A4" s="7">
        <v>2</v>
      </c>
      <c r="B4" s="12" t="s">
        <v>142</v>
      </c>
      <c r="C4" s="12" t="s">
        <v>8</v>
      </c>
      <c r="D4" s="6">
        <v>14</v>
      </c>
      <c r="E4" s="6">
        <v>3</v>
      </c>
      <c r="F4" s="6">
        <v>2</v>
      </c>
      <c r="G4" s="4">
        <v>8.0030000000000001</v>
      </c>
      <c r="H4" s="4">
        <v>20</v>
      </c>
      <c r="I4" s="4">
        <v>26</v>
      </c>
      <c r="J4" s="8">
        <f t="shared" si="0"/>
        <v>54.003</v>
      </c>
      <c r="K4" s="8">
        <f t="shared" si="1"/>
        <v>26</v>
      </c>
      <c r="L4" s="8">
        <f t="shared" si="2"/>
        <v>20</v>
      </c>
      <c r="M4" s="9">
        <f t="shared" si="3"/>
        <v>46</v>
      </c>
    </row>
    <row r="5" spans="1:13" x14ac:dyDescent="0.25">
      <c r="A5" s="7">
        <v>3</v>
      </c>
      <c r="B5" s="12" t="s">
        <v>345</v>
      </c>
      <c r="C5" s="12" t="s">
        <v>8</v>
      </c>
      <c r="D5" s="6"/>
      <c r="E5" s="6">
        <v>5</v>
      </c>
      <c r="F5" s="6">
        <v>6</v>
      </c>
      <c r="G5" s="4">
        <v>0</v>
      </c>
      <c r="H5" s="4">
        <v>14.004</v>
      </c>
      <c r="I5" s="4">
        <v>14.003</v>
      </c>
      <c r="J5" s="8">
        <f t="shared" si="0"/>
        <v>28.006999999999998</v>
      </c>
      <c r="K5" s="8">
        <f t="shared" si="1"/>
        <v>14.004</v>
      </c>
      <c r="L5" s="8">
        <f t="shared" si="2"/>
        <v>14.003</v>
      </c>
      <c r="M5" s="9">
        <f t="shared" si="3"/>
        <v>28.006999999999998</v>
      </c>
    </row>
    <row r="6" spans="1:13" x14ac:dyDescent="0.25">
      <c r="A6" s="7">
        <v>4</v>
      </c>
      <c r="B6" s="12" t="s">
        <v>347</v>
      </c>
      <c r="C6" s="12" t="s">
        <v>8</v>
      </c>
      <c r="D6" s="6"/>
      <c r="E6" s="6">
        <v>11</v>
      </c>
      <c r="F6" s="6">
        <v>3</v>
      </c>
      <c r="G6" s="4">
        <v>0</v>
      </c>
      <c r="H6" s="4">
        <v>8.0060000000000109</v>
      </c>
      <c r="I6" s="4">
        <v>20</v>
      </c>
      <c r="J6" s="8">
        <f t="shared" si="0"/>
        <v>28.006000000000011</v>
      </c>
      <c r="K6" s="8">
        <f t="shared" si="1"/>
        <v>20</v>
      </c>
      <c r="L6" s="8">
        <f t="shared" si="2"/>
        <v>8.0060000000000109</v>
      </c>
      <c r="M6" s="9">
        <f t="shared" si="3"/>
        <v>28.006000000000011</v>
      </c>
    </row>
    <row r="7" spans="1:13" x14ac:dyDescent="0.25">
      <c r="A7" s="7">
        <v>5</v>
      </c>
      <c r="B7" s="12" t="s">
        <v>344</v>
      </c>
      <c r="C7" s="12" t="s">
        <v>329</v>
      </c>
      <c r="D7" s="6"/>
      <c r="E7" s="6">
        <v>2</v>
      </c>
      <c r="F7" s="6"/>
      <c r="G7" s="4">
        <v>0</v>
      </c>
      <c r="H7" s="4">
        <v>26</v>
      </c>
      <c r="I7" s="4">
        <v>0</v>
      </c>
      <c r="J7" s="8">
        <f t="shared" si="0"/>
        <v>26</v>
      </c>
      <c r="K7" s="8">
        <f t="shared" si="1"/>
        <v>26</v>
      </c>
      <c r="L7" s="8">
        <f t="shared" si="2"/>
        <v>0</v>
      </c>
      <c r="M7" s="9">
        <f t="shared" si="3"/>
        <v>26</v>
      </c>
    </row>
    <row r="8" spans="1:13" x14ac:dyDescent="0.25">
      <c r="A8" s="7">
        <v>6</v>
      </c>
      <c r="B8" s="12" t="s">
        <v>149</v>
      </c>
      <c r="C8" s="12" t="s">
        <v>352</v>
      </c>
      <c r="D8" s="6"/>
      <c r="E8" s="6">
        <v>10</v>
      </c>
      <c r="F8" s="6">
        <v>7</v>
      </c>
      <c r="G8" s="4">
        <v>0</v>
      </c>
      <c r="H8" s="4">
        <v>8.0070000000000103</v>
      </c>
      <c r="I8" s="4">
        <v>14.002000000000001</v>
      </c>
      <c r="J8" s="8">
        <f t="shared" si="0"/>
        <v>22.009000000000011</v>
      </c>
      <c r="K8" s="8">
        <f t="shared" si="1"/>
        <v>14.002000000000001</v>
      </c>
      <c r="L8" s="8">
        <f t="shared" si="2"/>
        <v>8.0070000000000103</v>
      </c>
      <c r="M8" s="9">
        <f t="shared" si="3"/>
        <v>22.009000000000011</v>
      </c>
    </row>
    <row r="9" spans="1:13" x14ac:dyDescent="0.25">
      <c r="A9" s="7">
        <v>7</v>
      </c>
      <c r="B9" s="12" t="s">
        <v>141</v>
      </c>
      <c r="C9" s="12" t="s">
        <v>112</v>
      </c>
      <c r="D9" s="6">
        <v>13</v>
      </c>
      <c r="E9" s="6">
        <v>7</v>
      </c>
      <c r="F9" s="6"/>
      <c r="G9" s="4">
        <v>8.0039999999999996</v>
      </c>
      <c r="H9" s="4">
        <v>14.002000000000001</v>
      </c>
      <c r="I9" s="4">
        <v>0</v>
      </c>
      <c r="J9" s="8">
        <f t="shared" si="0"/>
        <v>22.006</v>
      </c>
      <c r="K9" s="8">
        <f t="shared" si="1"/>
        <v>14.002000000000001</v>
      </c>
      <c r="L9" s="8">
        <f t="shared" si="2"/>
        <v>8.0039999999999996</v>
      </c>
      <c r="M9" s="9">
        <f t="shared" si="3"/>
        <v>22.006</v>
      </c>
    </row>
    <row r="10" spans="1:13" x14ac:dyDescent="0.25">
      <c r="A10" s="7">
        <v>8</v>
      </c>
      <c r="B10" s="12" t="s">
        <v>519</v>
      </c>
      <c r="C10" s="12" t="s">
        <v>295</v>
      </c>
      <c r="D10" s="6"/>
      <c r="E10" s="6"/>
      <c r="F10" s="6">
        <v>3</v>
      </c>
      <c r="G10" s="4">
        <v>0</v>
      </c>
      <c r="H10" s="4">
        <v>0</v>
      </c>
      <c r="I10" s="4">
        <v>20</v>
      </c>
      <c r="J10" s="8">
        <f t="shared" si="0"/>
        <v>20</v>
      </c>
      <c r="K10" s="8">
        <f t="shared" si="1"/>
        <v>20</v>
      </c>
      <c r="L10" s="8">
        <f t="shared" si="2"/>
        <v>0</v>
      </c>
      <c r="M10" s="9">
        <f t="shared" si="3"/>
        <v>20</v>
      </c>
    </row>
    <row r="11" spans="1:13" x14ac:dyDescent="0.25">
      <c r="A11" s="7">
        <v>9</v>
      </c>
      <c r="B11" s="12" t="s">
        <v>349</v>
      </c>
      <c r="C11" s="12" t="s">
        <v>138</v>
      </c>
      <c r="D11" s="6"/>
      <c r="E11" s="6">
        <v>3</v>
      </c>
      <c r="F11" s="6"/>
      <c r="G11" s="4">
        <v>0</v>
      </c>
      <c r="H11" s="4">
        <v>20</v>
      </c>
      <c r="I11" s="4">
        <v>0</v>
      </c>
      <c r="J11" s="8">
        <f t="shared" si="0"/>
        <v>20</v>
      </c>
      <c r="K11" s="8">
        <f t="shared" si="1"/>
        <v>20</v>
      </c>
      <c r="L11" s="8">
        <f t="shared" si="2"/>
        <v>0</v>
      </c>
      <c r="M11" s="9">
        <f t="shared" si="3"/>
        <v>20</v>
      </c>
    </row>
    <row r="12" spans="1:13" x14ac:dyDescent="0.25">
      <c r="A12" s="7">
        <v>10</v>
      </c>
      <c r="B12" s="12" t="s">
        <v>331</v>
      </c>
      <c r="C12" s="12" t="s">
        <v>338</v>
      </c>
      <c r="D12" s="6"/>
      <c r="E12" s="6"/>
      <c r="F12" s="6">
        <v>5</v>
      </c>
      <c r="G12" s="4">
        <v>0</v>
      </c>
      <c r="H12" s="4">
        <v>0</v>
      </c>
      <c r="I12" s="4">
        <v>14.004</v>
      </c>
      <c r="J12" s="8">
        <f t="shared" si="0"/>
        <v>14.004</v>
      </c>
      <c r="K12" s="8">
        <f t="shared" si="1"/>
        <v>14.004</v>
      </c>
      <c r="L12" s="8">
        <f t="shared" si="2"/>
        <v>0</v>
      </c>
      <c r="M12" s="9">
        <f t="shared" si="3"/>
        <v>14.004</v>
      </c>
    </row>
    <row r="13" spans="1:13" x14ac:dyDescent="0.25">
      <c r="A13" s="7">
        <v>11</v>
      </c>
      <c r="B13" s="7" t="s">
        <v>102</v>
      </c>
      <c r="C13" s="7" t="s">
        <v>8</v>
      </c>
      <c r="D13" s="6">
        <v>6</v>
      </c>
      <c r="E13" s="6"/>
      <c r="F13" s="6"/>
      <c r="G13" s="4">
        <v>14.003</v>
      </c>
      <c r="H13" s="4">
        <v>0</v>
      </c>
      <c r="I13" s="4">
        <v>0</v>
      </c>
      <c r="J13" s="8">
        <f t="shared" si="0"/>
        <v>14.003</v>
      </c>
      <c r="K13" s="8">
        <f t="shared" si="1"/>
        <v>14.003</v>
      </c>
      <c r="L13" s="8">
        <f t="shared" si="2"/>
        <v>0</v>
      </c>
      <c r="M13" s="9">
        <f t="shared" si="3"/>
        <v>14.003</v>
      </c>
    </row>
    <row r="14" spans="1:13" x14ac:dyDescent="0.25">
      <c r="A14" s="7">
        <v>12</v>
      </c>
      <c r="B14" s="12" t="s">
        <v>346</v>
      </c>
      <c r="C14" s="12" t="s">
        <v>350</v>
      </c>
      <c r="D14" s="6"/>
      <c r="E14" s="6">
        <v>6</v>
      </c>
      <c r="F14" s="6"/>
      <c r="G14" s="4">
        <v>0</v>
      </c>
      <c r="H14" s="4">
        <v>14.003</v>
      </c>
      <c r="I14" s="4">
        <v>0</v>
      </c>
      <c r="J14" s="8">
        <f t="shared" si="0"/>
        <v>14.003</v>
      </c>
      <c r="K14" s="8">
        <f t="shared" si="1"/>
        <v>14.003</v>
      </c>
      <c r="L14" s="8">
        <f t="shared" si="2"/>
        <v>0</v>
      </c>
      <c r="M14" s="9">
        <f t="shared" si="3"/>
        <v>14.003</v>
      </c>
    </row>
    <row r="15" spans="1:13" ht="17.25" customHeight="1" x14ac:dyDescent="0.25">
      <c r="A15" s="7">
        <v>13</v>
      </c>
      <c r="B15" s="12" t="s">
        <v>499</v>
      </c>
      <c r="C15" s="12" t="s">
        <v>295</v>
      </c>
      <c r="D15" s="6"/>
      <c r="E15" s="6"/>
      <c r="F15" s="6">
        <v>8</v>
      </c>
      <c r="G15" s="4">
        <v>0</v>
      </c>
      <c r="H15" s="4">
        <v>0</v>
      </c>
      <c r="I15" s="4">
        <v>14.000999999999999</v>
      </c>
      <c r="J15" s="8">
        <f t="shared" si="0"/>
        <v>14.000999999999999</v>
      </c>
      <c r="K15" s="8">
        <f t="shared" si="1"/>
        <v>14.000999999999999</v>
      </c>
      <c r="L15" s="8">
        <f t="shared" si="2"/>
        <v>0</v>
      </c>
      <c r="M15" s="9">
        <f t="shared" si="3"/>
        <v>14.000999999999999</v>
      </c>
    </row>
    <row r="16" spans="1:13" x14ac:dyDescent="0.25">
      <c r="A16" s="7">
        <v>14</v>
      </c>
      <c r="B16" s="12" t="s">
        <v>145</v>
      </c>
      <c r="C16" s="12" t="s">
        <v>351</v>
      </c>
      <c r="D16" s="6"/>
      <c r="E16" s="6">
        <v>8</v>
      </c>
      <c r="F16" s="6"/>
      <c r="G16" s="4">
        <v>0</v>
      </c>
      <c r="H16" s="4">
        <v>14.000999999999999</v>
      </c>
      <c r="I16" s="4">
        <v>0</v>
      </c>
      <c r="J16" s="8">
        <f t="shared" si="0"/>
        <v>14.000999999999999</v>
      </c>
      <c r="K16" s="8">
        <f t="shared" si="1"/>
        <v>14.000999999999999</v>
      </c>
      <c r="L16" s="8">
        <f t="shared" si="2"/>
        <v>0</v>
      </c>
      <c r="M16" s="9">
        <f t="shared" si="3"/>
        <v>14.000999999999999</v>
      </c>
    </row>
    <row r="17" spans="1:13" x14ac:dyDescent="0.25">
      <c r="A17" s="7">
        <v>15</v>
      </c>
      <c r="B17" s="12" t="s">
        <v>333</v>
      </c>
      <c r="C17" s="12" t="s">
        <v>339</v>
      </c>
      <c r="D17" s="6"/>
      <c r="E17" s="6">
        <v>9</v>
      </c>
      <c r="F17" s="6"/>
      <c r="G17" s="4">
        <v>0</v>
      </c>
      <c r="H17" s="4">
        <v>8.0080000000000098</v>
      </c>
      <c r="I17" s="4">
        <v>0</v>
      </c>
      <c r="J17" s="8">
        <f t="shared" si="0"/>
        <v>8.0080000000000098</v>
      </c>
      <c r="K17" s="8">
        <f t="shared" si="1"/>
        <v>8.0080000000000098</v>
      </c>
      <c r="L17" s="8">
        <f t="shared" si="2"/>
        <v>0</v>
      </c>
      <c r="M17" s="9">
        <f t="shared" si="3"/>
        <v>8.0080000000000098</v>
      </c>
    </row>
    <row r="18" spans="1:13" x14ac:dyDescent="0.25">
      <c r="A18" s="7">
        <v>16</v>
      </c>
      <c r="B18" s="12" t="s">
        <v>335</v>
      </c>
      <c r="C18" s="12" t="s">
        <v>341</v>
      </c>
      <c r="D18" s="6"/>
      <c r="E18" s="6">
        <v>12</v>
      </c>
      <c r="F18" s="6"/>
      <c r="G18" s="4">
        <v>0</v>
      </c>
      <c r="H18" s="4">
        <v>8.0050000000000008</v>
      </c>
      <c r="I18" s="4">
        <v>0</v>
      </c>
      <c r="J18" s="8">
        <f t="shared" si="0"/>
        <v>8.0050000000000008</v>
      </c>
      <c r="K18" s="8">
        <f t="shared" si="1"/>
        <v>8.0050000000000008</v>
      </c>
      <c r="L18" s="8">
        <f t="shared" si="2"/>
        <v>0</v>
      </c>
      <c r="M18" s="9">
        <f t="shared" si="3"/>
        <v>8.0050000000000008</v>
      </c>
    </row>
    <row r="19" spans="1:13" x14ac:dyDescent="0.25">
      <c r="A19" s="7">
        <v>17</v>
      </c>
      <c r="B19" s="12" t="s">
        <v>348</v>
      </c>
      <c r="C19" s="12" t="s">
        <v>353</v>
      </c>
      <c r="D19" s="6"/>
      <c r="E19" s="6">
        <v>13</v>
      </c>
      <c r="F19" s="6"/>
      <c r="G19" s="4">
        <v>0</v>
      </c>
      <c r="H19" s="4">
        <v>8.0039999999999996</v>
      </c>
      <c r="I19" s="4">
        <v>0</v>
      </c>
      <c r="J19" s="8">
        <f t="shared" si="0"/>
        <v>8.0039999999999996</v>
      </c>
      <c r="K19" s="8">
        <f t="shared" si="1"/>
        <v>8.0039999999999996</v>
      </c>
      <c r="L19" s="8">
        <f t="shared" si="2"/>
        <v>0</v>
      </c>
      <c r="M19" s="9">
        <f t="shared" si="3"/>
        <v>8.0039999999999996</v>
      </c>
    </row>
    <row r="20" spans="1:13" x14ac:dyDescent="0.25">
      <c r="A20" s="7">
        <v>18</v>
      </c>
      <c r="B20" s="7" t="s">
        <v>103</v>
      </c>
      <c r="C20" s="7" t="s">
        <v>122</v>
      </c>
      <c r="D20" s="6"/>
      <c r="E20" s="6"/>
      <c r="F20" s="6"/>
      <c r="G20" s="4">
        <v>0</v>
      </c>
      <c r="H20" s="4">
        <v>0</v>
      </c>
      <c r="I20" s="4">
        <v>0</v>
      </c>
      <c r="J20" s="8">
        <f t="shared" si="0"/>
        <v>0</v>
      </c>
      <c r="K20" s="8">
        <f t="shared" si="1"/>
        <v>0</v>
      </c>
      <c r="L20" s="8">
        <f t="shared" si="2"/>
        <v>0</v>
      </c>
      <c r="M20" s="9">
        <f t="shared" si="3"/>
        <v>0</v>
      </c>
    </row>
    <row r="21" spans="1:13" x14ac:dyDescent="0.25">
      <c r="A21" s="7">
        <v>19</v>
      </c>
      <c r="B21" s="24"/>
      <c r="C21" s="12"/>
      <c r="D21" s="6"/>
      <c r="E21" s="6"/>
      <c r="F21" s="6"/>
      <c r="G21" s="4"/>
      <c r="H21" s="4"/>
      <c r="I21" s="4"/>
      <c r="J21" s="8"/>
      <c r="K21" s="8"/>
      <c r="L21" s="8"/>
      <c r="M21" s="9"/>
    </row>
    <row r="22" spans="1:13" x14ac:dyDescent="0.25">
      <c r="A22" s="7">
        <v>20</v>
      </c>
      <c r="B22" s="7"/>
      <c r="C22" s="7"/>
      <c r="D22" s="6"/>
      <c r="E22" s="6"/>
      <c r="F22" s="6"/>
      <c r="G22" s="4"/>
      <c r="H22" s="4"/>
      <c r="I22" s="4"/>
      <c r="J22" s="8"/>
      <c r="K22" s="8"/>
      <c r="L22" s="8"/>
      <c r="M22" s="9"/>
    </row>
    <row r="23" spans="1:13" x14ac:dyDescent="0.25">
      <c r="A23" s="7">
        <v>21</v>
      </c>
      <c r="B23" s="12"/>
      <c r="C23" s="12"/>
      <c r="D23" s="6"/>
      <c r="E23" s="6"/>
      <c r="F23" s="6"/>
      <c r="G23" s="4"/>
      <c r="H23" s="4"/>
      <c r="I23" s="4"/>
      <c r="J23" s="8"/>
      <c r="K23" s="8"/>
      <c r="L23" s="8"/>
      <c r="M23" s="9"/>
    </row>
    <row r="24" spans="1:13" x14ac:dyDescent="0.25">
      <c r="A24" s="7">
        <v>22</v>
      </c>
      <c r="B24" s="7"/>
      <c r="C24" s="7"/>
      <c r="D24" s="6"/>
      <c r="E24" s="6"/>
      <c r="F24" s="6"/>
      <c r="G24" s="4"/>
      <c r="H24" s="4"/>
      <c r="I24" s="4"/>
      <c r="J24" s="8"/>
      <c r="K24" s="8"/>
      <c r="L24" s="8"/>
      <c r="M24" s="9"/>
    </row>
    <row r="25" spans="1:13" x14ac:dyDescent="0.25">
      <c r="A25" s="7">
        <v>23</v>
      </c>
      <c r="B25" s="12"/>
      <c r="C25" s="12"/>
      <c r="D25" s="6"/>
      <c r="E25" s="6"/>
      <c r="F25" s="6"/>
      <c r="G25" s="4"/>
      <c r="H25" s="4"/>
      <c r="I25" s="4"/>
      <c r="J25" s="8"/>
      <c r="K25" s="8"/>
      <c r="L25" s="8"/>
      <c r="M25" s="9"/>
    </row>
    <row r="26" spans="1:13" x14ac:dyDescent="0.25">
      <c r="A26" s="7">
        <v>24</v>
      </c>
      <c r="B26" s="12"/>
      <c r="C26" s="12"/>
      <c r="D26" s="6"/>
      <c r="E26" s="6"/>
      <c r="F26" s="6"/>
      <c r="G26" s="4"/>
      <c r="H26" s="4"/>
      <c r="I26" s="4"/>
      <c r="J26" s="8"/>
      <c r="K26" s="8"/>
      <c r="L26" s="8"/>
      <c r="M26" s="9"/>
    </row>
    <row r="27" spans="1:13" x14ac:dyDescent="0.25">
      <c r="A27" s="7">
        <v>25</v>
      </c>
      <c r="B27" s="12"/>
      <c r="C27" s="12"/>
      <c r="D27" s="6"/>
      <c r="E27" s="6"/>
      <c r="F27" s="6"/>
      <c r="G27" s="4"/>
      <c r="H27" s="4"/>
      <c r="I27" s="4"/>
      <c r="J27" s="8"/>
      <c r="K27" s="8"/>
      <c r="L27" s="8"/>
      <c r="M27" s="9"/>
    </row>
    <row r="28" spans="1:13" x14ac:dyDescent="0.25">
      <c r="A28" s="7">
        <v>26</v>
      </c>
      <c r="B28" s="12"/>
      <c r="C28" s="12"/>
      <c r="D28" s="6"/>
      <c r="E28" s="6"/>
      <c r="F28" s="6"/>
      <c r="G28" s="4"/>
      <c r="H28" s="4"/>
      <c r="I28" s="4"/>
      <c r="J28" s="8"/>
      <c r="K28" s="8"/>
      <c r="L28" s="8"/>
      <c r="M28" s="9"/>
    </row>
    <row r="29" spans="1:13" x14ac:dyDescent="0.25">
      <c r="A29" s="7">
        <v>27</v>
      </c>
      <c r="B29" s="12"/>
      <c r="C29" s="12"/>
      <c r="D29" s="6"/>
      <c r="E29" s="6"/>
      <c r="F29" s="6"/>
      <c r="G29" s="4"/>
      <c r="H29" s="4"/>
      <c r="I29" s="4"/>
      <c r="J29" s="8"/>
      <c r="K29" s="8"/>
      <c r="L29" s="8"/>
      <c r="M29" s="9"/>
    </row>
    <row r="30" spans="1:13" x14ac:dyDescent="0.25">
      <c r="A30" s="7">
        <v>28</v>
      </c>
      <c r="B30" s="12"/>
      <c r="C30" s="12"/>
      <c r="D30" s="6"/>
      <c r="E30" s="6"/>
      <c r="F30" s="6"/>
      <c r="G30" s="4"/>
      <c r="H30" s="4"/>
      <c r="I30" s="4"/>
      <c r="J30" s="8"/>
      <c r="K30" s="8"/>
      <c r="L30" s="8"/>
      <c r="M30" s="9"/>
    </row>
    <row r="31" spans="1:13" x14ac:dyDescent="0.25">
      <c r="A31" s="7">
        <v>29</v>
      </c>
      <c r="B31" s="12"/>
      <c r="C31" s="12"/>
      <c r="D31" s="6"/>
      <c r="E31" s="6"/>
      <c r="F31" s="6"/>
      <c r="G31" s="4"/>
      <c r="H31" s="4"/>
      <c r="I31" s="4"/>
      <c r="J31" s="8"/>
      <c r="K31" s="8"/>
      <c r="L31" s="8"/>
      <c r="M31" s="9"/>
    </row>
    <row r="32" spans="1:13" x14ac:dyDescent="0.25">
      <c r="A32" s="7">
        <v>30</v>
      </c>
      <c r="B32" s="12"/>
      <c r="C32" s="12"/>
      <c r="D32" s="6"/>
      <c r="E32" s="6"/>
      <c r="F32" s="6"/>
      <c r="G32" s="4"/>
      <c r="H32" s="4"/>
      <c r="I32" s="4"/>
      <c r="J32" s="8"/>
      <c r="K32" s="8"/>
      <c r="L32" s="8"/>
      <c r="M32" s="9"/>
    </row>
    <row r="33" spans="1:13" x14ac:dyDescent="0.25">
      <c r="A33" s="7">
        <v>31</v>
      </c>
      <c r="B33" s="12"/>
      <c r="C33" s="12"/>
      <c r="D33" s="6"/>
      <c r="E33" s="6"/>
      <c r="F33" s="6"/>
      <c r="G33" s="4"/>
      <c r="H33" s="4"/>
      <c r="I33" s="4"/>
      <c r="J33" s="8"/>
      <c r="K33" s="8"/>
      <c r="L33" s="8"/>
      <c r="M33" s="9"/>
    </row>
  </sheetData>
  <sortState xmlns:xlrd2="http://schemas.microsoft.com/office/spreadsheetml/2017/richdata2" ref="B3:M20">
    <sortCondition descending="1" ref="J3:J20"/>
  </sortState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2"/>
  <sheetViews>
    <sheetView zoomScale="85" zoomScaleNormal="85" zoomScaleSheetLayoutView="75" workbookViewId="0">
      <selection activeCell="B4" sqref="B4:C11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6.875" style="1" bestFit="1" customWidth="1"/>
    <col min="14" max="15" width="9" style="1"/>
    <col min="17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18</v>
      </c>
      <c r="D2" s="5" t="s">
        <v>127</v>
      </c>
      <c r="E2" s="5" t="s">
        <v>278</v>
      </c>
      <c r="F2" s="5" t="s">
        <v>503</v>
      </c>
      <c r="G2" s="3" t="s">
        <v>128</v>
      </c>
      <c r="H2" s="3" t="s">
        <v>279</v>
      </c>
      <c r="I2" s="3" t="s">
        <v>504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2" t="s">
        <v>130</v>
      </c>
      <c r="C3" s="12" t="s">
        <v>134</v>
      </c>
      <c r="D3" s="6">
        <v>3</v>
      </c>
      <c r="E3" s="6"/>
      <c r="F3" s="6">
        <v>3</v>
      </c>
      <c r="G3" s="4">
        <v>20</v>
      </c>
      <c r="H3" s="4">
        <v>0</v>
      </c>
      <c r="I3" s="4">
        <v>20</v>
      </c>
      <c r="J3" s="8">
        <f t="shared" ref="J3:J10" si="0">SUM(G3:I3)</f>
        <v>40</v>
      </c>
      <c r="K3" s="8">
        <f t="shared" ref="K3:K10" si="1">LARGE(G3:I3,1)</f>
        <v>20</v>
      </c>
      <c r="L3" s="8">
        <f t="shared" ref="L3:L10" si="2">LARGE(G3:I3,2)</f>
        <v>20</v>
      </c>
      <c r="M3" s="9">
        <f t="shared" ref="M3:M10" si="3">SUM(K3:L3)</f>
        <v>40</v>
      </c>
    </row>
    <row r="4" spans="1:13" x14ac:dyDescent="0.25">
      <c r="A4" s="7">
        <v>2</v>
      </c>
      <c r="B4" s="12" t="s">
        <v>528</v>
      </c>
      <c r="C4" s="12" t="s">
        <v>533</v>
      </c>
      <c r="D4" s="6"/>
      <c r="E4" s="6"/>
      <c r="F4" s="6">
        <v>1</v>
      </c>
      <c r="G4" s="4">
        <v>0</v>
      </c>
      <c r="H4" s="4">
        <v>0</v>
      </c>
      <c r="I4" s="4">
        <v>32</v>
      </c>
      <c r="J4" s="8">
        <f t="shared" si="0"/>
        <v>32</v>
      </c>
      <c r="K4" s="8">
        <f t="shared" si="1"/>
        <v>32</v>
      </c>
      <c r="L4" s="8">
        <f t="shared" si="2"/>
        <v>0</v>
      </c>
      <c r="M4" s="9">
        <f t="shared" si="3"/>
        <v>32</v>
      </c>
    </row>
    <row r="5" spans="1:13" x14ac:dyDescent="0.25">
      <c r="A5" s="7">
        <v>3</v>
      </c>
      <c r="B5" s="12" t="s">
        <v>129</v>
      </c>
      <c r="C5" s="12" t="s">
        <v>132</v>
      </c>
      <c r="D5" s="6">
        <v>1</v>
      </c>
      <c r="E5" s="6"/>
      <c r="F5" s="6"/>
      <c r="G5" s="4">
        <v>32</v>
      </c>
      <c r="H5" s="4">
        <v>0</v>
      </c>
      <c r="I5" s="4">
        <v>0</v>
      </c>
      <c r="J5" s="8">
        <f t="shared" si="0"/>
        <v>32</v>
      </c>
      <c r="K5" s="8">
        <f t="shared" si="1"/>
        <v>32</v>
      </c>
      <c r="L5" s="8">
        <f t="shared" si="2"/>
        <v>0</v>
      </c>
      <c r="M5" s="9">
        <f t="shared" si="3"/>
        <v>32</v>
      </c>
    </row>
    <row r="6" spans="1:13" x14ac:dyDescent="0.25">
      <c r="A6" s="7">
        <v>4</v>
      </c>
      <c r="B6" s="12" t="s">
        <v>331</v>
      </c>
      <c r="C6" s="12" t="s">
        <v>534</v>
      </c>
      <c r="D6" s="6"/>
      <c r="E6" s="6"/>
      <c r="F6" s="6">
        <v>2</v>
      </c>
      <c r="G6" s="4">
        <v>0</v>
      </c>
      <c r="H6" s="4">
        <v>0</v>
      </c>
      <c r="I6" s="4">
        <v>26</v>
      </c>
      <c r="J6" s="8">
        <f t="shared" si="0"/>
        <v>26</v>
      </c>
      <c r="K6" s="8">
        <f t="shared" si="1"/>
        <v>26</v>
      </c>
      <c r="L6" s="8">
        <f t="shared" si="2"/>
        <v>0</v>
      </c>
      <c r="M6" s="9">
        <f t="shared" si="3"/>
        <v>26</v>
      </c>
    </row>
    <row r="7" spans="1:13" x14ac:dyDescent="0.25">
      <c r="A7" s="7">
        <v>5</v>
      </c>
      <c r="B7" s="12" t="s">
        <v>529</v>
      </c>
      <c r="C7" s="12" t="s">
        <v>134</v>
      </c>
      <c r="D7" s="6"/>
      <c r="E7" s="6"/>
      <c r="F7" s="6">
        <v>3</v>
      </c>
      <c r="G7" s="4">
        <v>0</v>
      </c>
      <c r="H7" s="4">
        <v>0</v>
      </c>
      <c r="I7" s="4">
        <v>20</v>
      </c>
      <c r="J7" s="8">
        <f t="shared" si="0"/>
        <v>20</v>
      </c>
      <c r="K7" s="8">
        <f t="shared" si="1"/>
        <v>20</v>
      </c>
      <c r="L7" s="8">
        <f t="shared" si="2"/>
        <v>0</v>
      </c>
      <c r="M7" s="9">
        <f t="shared" si="3"/>
        <v>20</v>
      </c>
    </row>
    <row r="8" spans="1:13" x14ac:dyDescent="0.25">
      <c r="A8" s="7">
        <v>6</v>
      </c>
      <c r="B8" s="12" t="s">
        <v>530</v>
      </c>
      <c r="C8" s="12" t="s">
        <v>134</v>
      </c>
      <c r="D8" s="6"/>
      <c r="E8" s="6"/>
      <c r="F8" s="6">
        <v>5</v>
      </c>
      <c r="G8" s="4">
        <v>0</v>
      </c>
      <c r="H8" s="4">
        <v>0</v>
      </c>
      <c r="I8" s="4">
        <v>14.004</v>
      </c>
      <c r="J8" s="8">
        <f t="shared" si="0"/>
        <v>14.004</v>
      </c>
      <c r="K8" s="8">
        <f t="shared" si="1"/>
        <v>14.004</v>
      </c>
      <c r="L8" s="8">
        <f t="shared" si="2"/>
        <v>0</v>
      </c>
      <c r="M8" s="9">
        <f t="shared" si="3"/>
        <v>14.004</v>
      </c>
    </row>
    <row r="9" spans="1:13" x14ac:dyDescent="0.25">
      <c r="A9" s="7">
        <v>7</v>
      </c>
      <c r="B9" s="12" t="s">
        <v>531</v>
      </c>
      <c r="C9" s="12" t="s">
        <v>134</v>
      </c>
      <c r="D9" s="6"/>
      <c r="E9" s="6"/>
      <c r="F9" s="6">
        <v>6</v>
      </c>
      <c r="G9" s="4">
        <v>0</v>
      </c>
      <c r="H9" s="4">
        <v>0</v>
      </c>
      <c r="I9" s="4">
        <v>14.003</v>
      </c>
      <c r="J9" s="8">
        <f t="shared" si="0"/>
        <v>14.003</v>
      </c>
      <c r="K9" s="8">
        <f t="shared" si="1"/>
        <v>14.003</v>
      </c>
      <c r="L9" s="8">
        <f t="shared" si="2"/>
        <v>0</v>
      </c>
      <c r="M9" s="9">
        <f t="shared" si="3"/>
        <v>14.003</v>
      </c>
    </row>
    <row r="10" spans="1:13" x14ac:dyDescent="0.25">
      <c r="A10" s="7">
        <v>8</v>
      </c>
      <c r="B10" s="12" t="s">
        <v>532</v>
      </c>
      <c r="C10" s="12" t="s">
        <v>134</v>
      </c>
      <c r="D10" s="6"/>
      <c r="E10" s="6"/>
      <c r="F10" s="6">
        <v>7</v>
      </c>
      <c r="G10" s="4">
        <v>0</v>
      </c>
      <c r="H10" s="4">
        <v>0</v>
      </c>
      <c r="I10" s="4">
        <v>14.002000000000001</v>
      </c>
      <c r="J10" s="8">
        <f t="shared" si="0"/>
        <v>14.002000000000001</v>
      </c>
      <c r="K10" s="8">
        <f t="shared" si="1"/>
        <v>14.002000000000001</v>
      </c>
      <c r="L10" s="8">
        <f t="shared" si="2"/>
        <v>0</v>
      </c>
      <c r="M10" s="9">
        <f t="shared" si="3"/>
        <v>14.002000000000001</v>
      </c>
    </row>
    <row r="11" spans="1:13" x14ac:dyDescent="0.25">
      <c r="A11" s="7">
        <v>9</v>
      </c>
      <c r="B11" s="7"/>
      <c r="C11" s="7"/>
      <c r="D11" s="6"/>
      <c r="E11" s="6"/>
      <c r="F11" s="6"/>
      <c r="G11" s="4">
        <v>0</v>
      </c>
      <c r="H11" s="4">
        <v>0</v>
      </c>
      <c r="I11" s="4">
        <v>0</v>
      </c>
      <c r="J11" s="8">
        <f t="shared" ref="J11:J22" si="4">SUM(G11:I11)</f>
        <v>0</v>
      </c>
      <c r="K11" s="8">
        <f t="shared" ref="K11:K22" si="5">LARGE(G11:I11,1)</f>
        <v>0</v>
      </c>
      <c r="L11" s="8">
        <f t="shared" ref="L11:L22" si="6">LARGE(G11:I11,2)</f>
        <v>0</v>
      </c>
      <c r="M11" s="9">
        <f t="shared" ref="M11:M22" si="7">SUM(K11:L11)</f>
        <v>0</v>
      </c>
    </row>
    <row r="12" spans="1:13" x14ac:dyDescent="0.25">
      <c r="A12" s="7">
        <v>10</v>
      </c>
      <c r="B12" s="7"/>
      <c r="C12" s="7"/>
      <c r="D12" s="6"/>
      <c r="E12" s="6"/>
      <c r="F12" s="6"/>
      <c r="G12" s="4">
        <v>0</v>
      </c>
      <c r="H12" s="4">
        <v>0</v>
      </c>
      <c r="I12" s="4">
        <v>0</v>
      </c>
      <c r="J12" s="8">
        <f t="shared" si="4"/>
        <v>0</v>
      </c>
      <c r="K12" s="8">
        <f t="shared" si="5"/>
        <v>0</v>
      </c>
      <c r="L12" s="8">
        <f t="shared" si="6"/>
        <v>0</v>
      </c>
      <c r="M12" s="9">
        <f t="shared" si="7"/>
        <v>0</v>
      </c>
    </row>
    <row r="13" spans="1:13" x14ac:dyDescent="0.25">
      <c r="A13" s="7">
        <v>11</v>
      </c>
      <c r="B13" s="7"/>
      <c r="C13" s="7"/>
      <c r="D13" s="6"/>
      <c r="E13" s="6"/>
      <c r="F13" s="6"/>
      <c r="G13" s="4">
        <v>0</v>
      </c>
      <c r="H13" s="4">
        <v>0</v>
      </c>
      <c r="I13" s="4">
        <v>0</v>
      </c>
      <c r="J13" s="8">
        <f t="shared" si="4"/>
        <v>0</v>
      </c>
      <c r="K13" s="8">
        <f t="shared" si="5"/>
        <v>0</v>
      </c>
      <c r="L13" s="8">
        <f t="shared" si="6"/>
        <v>0</v>
      </c>
      <c r="M13" s="9">
        <f t="shared" si="7"/>
        <v>0</v>
      </c>
    </row>
    <row r="14" spans="1:13" x14ac:dyDescent="0.25">
      <c r="A14" s="7">
        <v>12</v>
      </c>
      <c r="B14" s="7"/>
      <c r="C14" s="7"/>
      <c r="D14" s="6"/>
      <c r="E14" s="6"/>
      <c r="F14" s="6"/>
      <c r="G14" s="4">
        <v>0</v>
      </c>
      <c r="H14" s="4">
        <v>0</v>
      </c>
      <c r="I14" s="4">
        <v>0</v>
      </c>
      <c r="J14" s="8">
        <f t="shared" si="4"/>
        <v>0</v>
      </c>
      <c r="K14" s="8">
        <f t="shared" si="5"/>
        <v>0</v>
      </c>
      <c r="L14" s="8">
        <f t="shared" si="6"/>
        <v>0</v>
      </c>
      <c r="M14" s="9">
        <f t="shared" si="7"/>
        <v>0</v>
      </c>
    </row>
    <row r="15" spans="1:13" ht="17.25" customHeight="1" x14ac:dyDescent="0.25">
      <c r="A15" s="7">
        <v>13</v>
      </c>
      <c r="B15" s="7"/>
      <c r="C15" s="7"/>
      <c r="D15" s="6"/>
      <c r="E15" s="6"/>
      <c r="F15" s="6"/>
      <c r="G15" s="4">
        <v>0</v>
      </c>
      <c r="H15" s="4">
        <v>0</v>
      </c>
      <c r="I15" s="4">
        <v>0</v>
      </c>
      <c r="J15" s="8">
        <f t="shared" si="4"/>
        <v>0</v>
      </c>
      <c r="K15" s="8">
        <f t="shared" si="5"/>
        <v>0</v>
      </c>
      <c r="L15" s="8">
        <f t="shared" si="6"/>
        <v>0</v>
      </c>
      <c r="M15" s="9">
        <f t="shared" si="7"/>
        <v>0</v>
      </c>
    </row>
    <row r="16" spans="1:13" x14ac:dyDescent="0.25">
      <c r="A16" s="7">
        <v>14</v>
      </c>
      <c r="B16" s="7"/>
      <c r="C16" s="7"/>
      <c r="D16" s="6"/>
      <c r="E16" s="6"/>
      <c r="F16" s="6"/>
      <c r="G16" s="4">
        <v>0</v>
      </c>
      <c r="H16" s="4">
        <v>0</v>
      </c>
      <c r="I16" s="4">
        <v>0</v>
      </c>
      <c r="J16" s="8">
        <f t="shared" si="4"/>
        <v>0</v>
      </c>
      <c r="K16" s="8">
        <f t="shared" si="5"/>
        <v>0</v>
      </c>
      <c r="L16" s="8">
        <f t="shared" si="6"/>
        <v>0</v>
      </c>
      <c r="M16" s="9">
        <f t="shared" si="7"/>
        <v>0</v>
      </c>
    </row>
    <row r="17" spans="1:13" x14ac:dyDescent="0.25">
      <c r="A17" s="7">
        <v>15</v>
      </c>
      <c r="B17" s="7"/>
      <c r="C17" s="7"/>
      <c r="D17" s="6"/>
      <c r="E17" s="6"/>
      <c r="F17" s="6"/>
      <c r="G17" s="4">
        <v>0</v>
      </c>
      <c r="H17" s="4">
        <v>0</v>
      </c>
      <c r="I17" s="4">
        <v>0</v>
      </c>
      <c r="J17" s="8">
        <f t="shared" si="4"/>
        <v>0</v>
      </c>
      <c r="K17" s="8">
        <f t="shared" si="5"/>
        <v>0</v>
      </c>
      <c r="L17" s="8">
        <f t="shared" si="6"/>
        <v>0</v>
      </c>
      <c r="M17" s="9">
        <f t="shared" si="7"/>
        <v>0</v>
      </c>
    </row>
    <row r="18" spans="1:13" x14ac:dyDescent="0.25">
      <c r="A18" s="7">
        <v>16</v>
      </c>
      <c r="B18" s="7"/>
      <c r="C18" s="7"/>
      <c r="D18" s="6"/>
      <c r="E18" s="6"/>
      <c r="F18" s="6"/>
      <c r="G18" s="4">
        <v>0</v>
      </c>
      <c r="H18" s="4">
        <v>0</v>
      </c>
      <c r="I18" s="4">
        <v>0</v>
      </c>
      <c r="J18" s="8">
        <f t="shared" si="4"/>
        <v>0</v>
      </c>
      <c r="K18" s="8">
        <f t="shared" si="5"/>
        <v>0</v>
      </c>
      <c r="L18" s="8">
        <f t="shared" si="6"/>
        <v>0</v>
      </c>
      <c r="M18" s="9">
        <f t="shared" si="7"/>
        <v>0</v>
      </c>
    </row>
    <row r="19" spans="1:13" x14ac:dyDescent="0.25">
      <c r="A19" s="7">
        <v>17</v>
      </c>
      <c r="B19" s="7"/>
      <c r="C19" s="7"/>
      <c r="D19" s="6"/>
      <c r="E19" s="6"/>
      <c r="F19" s="6"/>
      <c r="G19" s="4">
        <v>0</v>
      </c>
      <c r="H19" s="4">
        <v>0</v>
      </c>
      <c r="I19" s="4">
        <v>0</v>
      </c>
      <c r="J19" s="8">
        <f t="shared" si="4"/>
        <v>0</v>
      </c>
      <c r="K19" s="8">
        <f t="shared" si="5"/>
        <v>0</v>
      </c>
      <c r="L19" s="8">
        <f t="shared" si="6"/>
        <v>0</v>
      </c>
      <c r="M19" s="9">
        <f t="shared" si="7"/>
        <v>0</v>
      </c>
    </row>
    <row r="20" spans="1:13" x14ac:dyDescent="0.25">
      <c r="A20" s="7">
        <v>18</v>
      </c>
      <c r="B20" s="7"/>
      <c r="C20" s="7"/>
      <c r="D20" s="6"/>
      <c r="E20" s="6"/>
      <c r="F20" s="6"/>
      <c r="G20" s="4">
        <v>0</v>
      </c>
      <c r="H20" s="4">
        <v>0</v>
      </c>
      <c r="I20" s="4">
        <v>0</v>
      </c>
      <c r="J20" s="8">
        <f t="shared" si="4"/>
        <v>0</v>
      </c>
      <c r="K20" s="8">
        <f t="shared" si="5"/>
        <v>0</v>
      </c>
      <c r="L20" s="8">
        <f t="shared" si="6"/>
        <v>0</v>
      </c>
      <c r="M20" s="9">
        <f t="shared" si="7"/>
        <v>0</v>
      </c>
    </row>
    <row r="21" spans="1:13" x14ac:dyDescent="0.25">
      <c r="A21" s="7">
        <v>19</v>
      </c>
      <c r="B21" s="7"/>
      <c r="C21" s="7"/>
      <c r="D21" s="6"/>
      <c r="E21" s="6"/>
      <c r="F21" s="6"/>
      <c r="G21" s="4">
        <v>0</v>
      </c>
      <c r="H21" s="4">
        <v>0</v>
      </c>
      <c r="I21" s="4">
        <v>0</v>
      </c>
      <c r="J21" s="8">
        <f t="shared" si="4"/>
        <v>0</v>
      </c>
      <c r="K21" s="8">
        <f t="shared" si="5"/>
        <v>0</v>
      </c>
      <c r="L21" s="8">
        <f t="shared" si="6"/>
        <v>0</v>
      </c>
      <c r="M21" s="9">
        <f t="shared" si="7"/>
        <v>0</v>
      </c>
    </row>
    <row r="22" spans="1:13" x14ac:dyDescent="0.25">
      <c r="A22" s="7">
        <v>20</v>
      </c>
      <c r="B22" s="7"/>
      <c r="C22" s="7"/>
      <c r="D22" s="6"/>
      <c r="E22" s="6"/>
      <c r="F22" s="6"/>
      <c r="G22" s="4">
        <v>0</v>
      </c>
      <c r="H22" s="4">
        <v>0</v>
      </c>
      <c r="I22" s="4">
        <v>0</v>
      </c>
      <c r="J22" s="8">
        <f t="shared" si="4"/>
        <v>0</v>
      </c>
      <c r="K22" s="8">
        <f t="shared" si="5"/>
        <v>0</v>
      </c>
      <c r="L22" s="8">
        <f t="shared" si="6"/>
        <v>0</v>
      </c>
      <c r="M22" s="9">
        <f t="shared" si="7"/>
        <v>0</v>
      </c>
    </row>
  </sheetData>
  <sortState xmlns:xlrd2="http://schemas.microsoft.com/office/spreadsheetml/2017/richdata2" ref="B3:M10">
    <sortCondition descending="1" ref="J3:J10"/>
  </sortState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64"/>
  <sheetViews>
    <sheetView zoomScale="85" zoomScaleNormal="85" zoomScaleSheetLayoutView="75" workbookViewId="0">
      <pane xSplit="1" ySplit="3" topLeftCell="B4" activePane="bottomRight" state="frozen"/>
      <selection sqref="A1:N1"/>
      <selection pane="topRight" sqref="A1:N1"/>
      <selection pane="bottomLeft" sqref="A1:N1"/>
      <selection pane="bottomRight" sqref="A1:N1"/>
    </sheetView>
  </sheetViews>
  <sheetFormatPr defaultColWidth="9" defaultRowHeight="16.5" x14ac:dyDescent="0.25"/>
  <cols>
    <col min="1" max="1" width="4.25" style="1" bestFit="1" customWidth="1"/>
    <col min="2" max="2" width="16.125" style="1" customWidth="1"/>
    <col min="3" max="3" width="15.625" style="1" customWidth="1"/>
    <col min="4" max="4" width="16.125" style="1" customWidth="1"/>
    <col min="5" max="5" width="15.625" style="1" customWidth="1"/>
    <col min="6" max="6" width="16.125" style="1" customWidth="1"/>
    <col min="7" max="7" width="15.625" style="1" customWidth="1"/>
    <col min="8" max="8" width="16.125" style="1" customWidth="1"/>
    <col min="9" max="9" width="13.75" style="1" customWidth="1"/>
    <col min="10" max="10" width="16.125" style="1" customWidth="1"/>
    <col min="11" max="11" width="15.5" style="1" customWidth="1"/>
    <col min="12" max="12" width="16.125" style="1" customWidth="1"/>
    <col min="13" max="13" width="15.625" style="1" customWidth="1"/>
    <col min="14" max="14" width="4.25" style="1" bestFit="1" customWidth="1"/>
    <col min="15" max="16384" width="9" style="1"/>
  </cols>
  <sheetData>
    <row r="1" spans="1:14" ht="32.25" x14ac:dyDescent="0.25">
      <c r="A1" s="18" t="s">
        <v>625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25">
      <c r="A2" s="23" t="s">
        <v>0</v>
      </c>
      <c r="B2" s="21" t="s">
        <v>88</v>
      </c>
      <c r="C2" s="21"/>
      <c r="D2" s="20" t="s">
        <v>1</v>
      </c>
      <c r="E2" s="20"/>
      <c r="F2" s="21" t="s">
        <v>2</v>
      </c>
      <c r="G2" s="21"/>
      <c r="H2" s="21" t="s">
        <v>4</v>
      </c>
      <c r="I2" s="21"/>
      <c r="J2" s="21" t="s">
        <v>3</v>
      </c>
      <c r="K2" s="21"/>
      <c r="L2" s="21" t="s">
        <v>5</v>
      </c>
      <c r="M2" s="21"/>
      <c r="N2" s="23" t="s">
        <v>0</v>
      </c>
    </row>
    <row r="3" spans="1:14" x14ac:dyDescent="0.25">
      <c r="A3" s="23"/>
      <c r="B3" s="10" t="s">
        <v>6</v>
      </c>
      <c r="C3" s="10" t="s">
        <v>7</v>
      </c>
      <c r="D3" s="10" t="s">
        <v>6</v>
      </c>
      <c r="E3" s="10" t="s">
        <v>7</v>
      </c>
      <c r="F3" s="10" t="s">
        <v>6</v>
      </c>
      <c r="G3" s="10" t="s">
        <v>7</v>
      </c>
      <c r="H3" s="10" t="s">
        <v>6</v>
      </c>
      <c r="I3" s="10" t="s">
        <v>7</v>
      </c>
      <c r="J3" s="10" t="s">
        <v>6</v>
      </c>
      <c r="K3" s="10" t="s">
        <v>7</v>
      </c>
      <c r="L3" s="10" t="s">
        <v>6</v>
      </c>
      <c r="M3" s="10" t="s">
        <v>7</v>
      </c>
      <c r="N3" s="23"/>
    </row>
    <row r="4" spans="1:14" x14ac:dyDescent="0.25">
      <c r="A4" s="7">
        <v>1</v>
      </c>
      <c r="B4" s="15" t="s">
        <v>373</v>
      </c>
      <c r="C4" s="15" t="s">
        <v>358</v>
      </c>
      <c r="D4" s="15" t="s">
        <v>401</v>
      </c>
      <c r="E4" s="13" t="s">
        <v>33</v>
      </c>
      <c r="F4" s="13" t="s">
        <v>577</v>
      </c>
      <c r="G4" s="15" t="s">
        <v>205</v>
      </c>
      <c r="H4" s="15" t="s">
        <v>17</v>
      </c>
      <c r="I4" s="15" t="s">
        <v>72</v>
      </c>
      <c r="J4" s="15" t="s">
        <v>8</v>
      </c>
      <c r="K4" s="15" t="s">
        <v>354</v>
      </c>
      <c r="L4" s="13" t="s">
        <v>109</v>
      </c>
      <c r="M4" s="15" t="s">
        <v>185</v>
      </c>
      <c r="N4" s="7">
        <v>1</v>
      </c>
    </row>
    <row r="5" spans="1:14" x14ac:dyDescent="0.25">
      <c r="A5" s="7">
        <v>2</v>
      </c>
      <c r="B5" s="12" t="s">
        <v>17</v>
      </c>
      <c r="C5" s="12" t="s">
        <v>34</v>
      </c>
      <c r="D5" s="12" t="s">
        <v>400</v>
      </c>
      <c r="E5" s="7" t="s">
        <v>40</v>
      </c>
      <c r="F5" s="12" t="s">
        <v>295</v>
      </c>
      <c r="G5" s="12" t="s">
        <v>207</v>
      </c>
      <c r="H5" s="12" t="s">
        <v>202</v>
      </c>
      <c r="I5" s="12" t="s">
        <v>28</v>
      </c>
      <c r="J5" s="12" t="s">
        <v>8</v>
      </c>
      <c r="K5" s="12" t="s">
        <v>135</v>
      </c>
      <c r="L5" s="7" t="s">
        <v>19</v>
      </c>
      <c r="M5" s="7" t="s">
        <v>20</v>
      </c>
      <c r="N5" s="7">
        <v>2</v>
      </c>
    </row>
    <row r="6" spans="1:14" x14ac:dyDescent="0.25">
      <c r="A6" s="7">
        <v>3</v>
      </c>
      <c r="B6" s="12" t="s">
        <v>17</v>
      </c>
      <c r="C6" s="12" t="s">
        <v>32</v>
      </c>
      <c r="D6" s="12" t="s">
        <v>138</v>
      </c>
      <c r="E6" s="12" t="s">
        <v>63</v>
      </c>
      <c r="F6" s="7" t="s">
        <v>133</v>
      </c>
      <c r="G6" s="12" t="s">
        <v>208</v>
      </c>
      <c r="H6" s="12" t="s">
        <v>202</v>
      </c>
      <c r="I6" s="12" t="s">
        <v>29</v>
      </c>
      <c r="J6" s="12" t="s">
        <v>8</v>
      </c>
      <c r="K6" s="12" t="s">
        <v>343</v>
      </c>
      <c r="L6" s="12" t="s">
        <v>158</v>
      </c>
      <c r="M6" s="12" t="s">
        <v>187</v>
      </c>
      <c r="N6" s="7">
        <v>3</v>
      </c>
    </row>
    <row r="7" spans="1:14" x14ac:dyDescent="0.25">
      <c r="A7" s="7">
        <v>4</v>
      </c>
      <c r="B7" s="12" t="s">
        <v>119</v>
      </c>
      <c r="C7" s="12" t="s">
        <v>363</v>
      </c>
      <c r="D7" s="12" t="s">
        <v>8</v>
      </c>
      <c r="E7" s="12" t="s">
        <v>39</v>
      </c>
      <c r="F7" s="12" t="s">
        <v>338</v>
      </c>
      <c r="G7" s="12" t="s">
        <v>361</v>
      </c>
      <c r="H7" s="12" t="s">
        <v>59</v>
      </c>
      <c r="I7" s="12" t="s">
        <v>27</v>
      </c>
      <c r="J7" s="12" t="s">
        <v>330</v>
      </c>
      <c r="K7" s="7" t="s">
        <v>29</v>
      </c>
      <c r="L7" s="12" t="s">
        <v>158</v>
      </c>
      <c r="M7" s="12" t="s">
        <v>186</v>
      </c>
      <c r="N7" s="7">
        <v>4</v>
      </c>
    </row>
    <row r="8" spans="1:14" x14ac:dyDescent="0.25">
      <c r="A8" s="7">
        <v>5</v>
      </c>
      <c r="B8" s="12" t="s">
        <v>338</v>
      </c>
      <c r="C8" s="12" t="s">
        <v>361</v>
      </c>
      <c r="D8" s="12" t="s">
        <v>147</v>
      </c>
      <c r="E8" s="12" t="s">
        <v>230</v>
      </c>
      <c r="F8" s="12" t="s">
        <v>414</v>
      </c>
      <c r="G8" s="12" t="s">
        <v>408</v>
      </c>
      <c r="H8" s="12" t="s">
        <v>150</v>
      </c>
      <c r="I8" s="12" t="s">
        <v>143</v>
      </c>
      <c r="J8" s="12" t="s">
        <v>138</v>
      </c>
      <c r="K8" s="12" t="s">
        <v>137</v>
      </c>
      <c r="L8" s="7" t="s">
        <v>555</v>
      </c>
      <c r="M8" s="12" t="s">
        <v>528</v>
      </c>
      <c r="N8" s="7">
        <v>5</v>
      </c>
    </row>
    <row r="9" spans="1:14" x14ac:dyDescent="0.25">
      <c r="A9" s="7">
        <v>6</v>
      </c>
      <c r="B9" s="12" t="s">
        <v>17</v>
      </c>
      <c r="C9" s="12" t="s">
        <v>50</v>
      </c>
      <c r="D9" s="12" t="s">
        <v>295</v>
      </c>
      <c r="E9" s="12" t="s">
        <v>207</v>
      </c>
      <c r="F9" s="7" t="s">
        <v>133</v>
      </c>
      <c r="G9" s="12" t="s">
        <v>212</v>
      </c>
      <c r="H9" s="12" t="s">
        <v>76</v>
      </c>
      <c r="I9" s="12" t="s">
        <v>195</v>
      </c>
      <c r="J9" s="12" t="s">
        <v>8</v>
      </c>
      <c r="K9" s="12" t="s">
        <v>102</v>
      </c>
      <c r="L9" s="12" t="s">
        <v>109</v>
      </c>
      <c r="M9" s="12" t="s">
        <v>193</v>
      </c>
      <c r="N9" s="7">
        <v>6</v>
      </c>
    </row>
    <row r="10" spans="1:14" x14ac:dyDescent="0.25">
      <c r="A10" s="7">
        <v>7</v>
      </c>
      <c r="B10" s="12" t="s">
        <v>295</v>
      </c>
      <c r="C10" s="12" t="s">
        <v>360</v>
      </c>
      <c r="D10" s="12" t="s">
        <v>8</v>
      </c>
      <c r="E10" s="12" t="s">
        <v>38</v>
      </c>
      <c r="F10" s="7" t="s">
        <v>558</v>
      </c>
      <c r="G10" s="12" t="s">
        <v>566</v>
      </c>
      <c r="H10" s="12" t="s">
        <v>16</v>
      </c>
      <c r="I10" s="12" t="s">
        <v>144</v>
      </c>
      <c r="J10" s="12" t="s">
        <v>147</v>
      </c>
      <c r="K10" s="7" t="s">
        <v>21</v>
      </c>
      <c r="L10" s="12" t="s">
        <v>556</v>
      </c>
      <c r="M10" s="12" t="s">
        <v>143</v>
      </c>
      <c r="N10" s="7">
        <v>7</v>
      </c>
    </row>
    <row r="11" spans="1:14" x14ac:dyDescent="0.25">
      <c r="A11" s="7">
        <v>8</v>
      </c>
      <c r="B11" s="12" t="s">
        <v>119</v>
      </c>
      <c r="C11" s="12" t="s">
        <v>365</v>
      </c>
      <c r="D11" s="7" t="s">
        <v>138</v>
      </c>
      <c r="E11" s="12" t="s">
        <v>382</v>
      </c>
      <c r="F11" s="12" t="s">
        <v>295</v>
      </c>
      <c r="G11" s="12" t="s">
        <v>384</v>
      </c>
      <c r="H11" s="12" t="s">
        <v>61</v>
      </c>
      <c r="I11" s="12" t="s">
        <v>71</v>
      </c>
      <c r="J11" s="12" t="s">
        <v>138</v>
      </c>
      <c r="K11" s="12" t="s">
        <v>139</v>
      </c>
      <c r="L11" s="12" t="s">
        <v>555</v>
      </c>
      <c r="M11" s="12" t="s">
        <v>547</v>
      </c>
      <c r="N11" s="7">
        <v>8</v>
      </c>
    </row>
    <row r="12" spans="1:14" x14ac:dyDescent="0.25">
      <c r="A12" s="7">
        <v>9</v>
      </c>
      <c r="B12" s="12" t="s">
        <v>493</v>
      </c>
      <c r="C12" s="12" t="s">
        <v>236</v>
      </c>
      <c r="D12" s="12" t="s">
        <v>108</v>
      </c>
      <c r="E12" s="12" t="s">
        <v>37</v>
      </c>
      <c r="F12" s="12" t="s">
        <v>299</v>
      </c>
      <c r="G12" s="12" t="s">
        <v>153</v>
      </c>
      <c r="H12" s="12" t="s">
        <v>112</v>
      </c>
      <c r="I12" s="12" t="s">
        <v>196</v>
      </c>
      <c r="J12" s="12" t="s">
        <v>8</v>
      </c>
      <c r="K12" s="7" t="s">
        <v>24</v>
      </c>
      <c r="L12" s="12" t="s">
        <v>557</v>
      </c>
      <c r="M12" s="12" t="s">
        <v>548</v>
      </c>
      <c r="N12" s="7">
        <v>9</v>
      </c>
    </row>
    <row r="13" spans="1:14" x14ac:dyDescent="0.25">
      <c r="A13" s="7">
        <v>10</v>
      </c>
      <c r="B13" s="12" t="s">
        <v>17</v>
      </c>
      <c r="C13" s="12" t="s">
        <v>43</v>
      </c>
      <c r="D13" s="12" t="s">
        <v>58</v>
      </c>
      <c r="E13" s="12" t="s">
        <v>32</v>
      </c>
      <c r="F13" s="12" t="s">
        <v>555</v>
      </c>
      <c r="G13" s="12" t="s">
        <v>567</v>
      </c>
      <c r="H13" s="12" t="s">
        <v>61</v>
      </c>
      <c r="I13" s="12" t="s">
        <v>115</v>
      </c>
      <c r="J13" s="12" t="s">
        <v>8</v>
      </c>
      <c r="K13" s="12" t="s">
        <v>424</v>
      </c>
      <c r="L13" s="12" t="s">
        <v>132</v>
      </c>
      <c r="M13" s="12" t="s">
        <v>188</v>
      </c>
      <c r="N13" s="7">
        <v>10</v>
      </c>
    </row>
    <row r="14" spans="1:14" x14ac:dyDescent="0.25">
      <c r="A14" s="7">
        <v>11</v>
      </c>
      <c r="B14" s="12" t="s">
        <v>60</v>
      </c>
      <c r="C14" s="12" t="s">
        <v>104</v>
      </c>
      <c r="D14" s="7" t="s">
        <v>138</v>
      </c>
      <c r="E14" s="12" t="s">
        <v>162</v>
      </c>
      <c r="F14" s="7" t="s">
        <v>578</v>
      </c>
      <c r="G14" s="12" t="s">
        <v>568</v>
      </c>
      <c r="H14" s="12" t="s">
        <v>76</v>
      </c>
      <c r="I14" s="12" t="s">
        <v>417</v>
      </c>
      <c r="J14" s="12" t="s">
        <v>119</v>
      </c>
      <c r="K14" s="7" t="s">
        <v>75</v>
      </c>
      <c r="L14" s="12" t="s">
        <v>558</v>
      </c>
      <c r="M14" s="12" t="s">
        <v>549</v>
      </c>
      <c r="N14" s="7">
        <v>11</v>
      </c>
    </row>
    <row r="15" spans="1:14" x14ac:dyDescent="0.25">
      <c r="A15" s="7">
        <v>12</v>
      </c>
      <c r="B15" s="12" t="s">
        <v>60</v>
      </c>
      <c r="C15" s="12" t="s">
        <v>359</v>
      </c>
      <c r="D15" s="12" t="s">
        <v>540</v>
      </c>
      <c r="E15" s="12" t="s">
        <v>560</v>
      </c>
      <c r="F15" s="12" t="s">
        <v>112</v>
      </c>
      <c r="G15" s="12" t="s">
        <v>406</v>
      </c>
      <c r="H15" s="12" t="s">
        <v>521</v>
      </c>
      <c r="I15" s="12" t="s">
        <v>581</v>
      </c>
      <c r="J15" s="12" t="s">
        <v>61</v>
      </c>
      <c r="K15" s="12" t="s">
        <v>190</v>
      </c>
      <c r="L15" s="12" t="s">
        <v>109</v>
      </c>
      <c r="M15" s="12" t="s">
        <v>550</v>
      </c>
      <c r="N15" s="7">
        <v>12</v>
      </c>
    </row>
    <row r="16" spans="1:14" x14ac:dyDescent="0.25">
      <c r="A16" s="7">
        <v>13</v>
      </c>
      <c r="B16" s="12" t="s">
        <v>330</v>
      </c>
      <c r="C16" s="12" t="s">
        <v>364</v>
      </c>
      <c r="D16" s="7" t="s">
        <v>58</v>
      </c>
      <c r="E16" s="12" t="s">
        <v>43</v>
      </c>
      <c r="F16" s="12" t="s">
        <v>124</v>
      </c>
      <c r="G16" s="12" t="s">
        <v>407</v>
      </c>
      <c r="H16" s="12" t="s">
        <v>586</v>
      </c>
      <c r="I16" s="12" t="s">
        <v>582</v>
      </c>
      <c r="J16" s="7" t="s">
        <v>109</v>
      </c>
      <c r="K16" s="12" t="s">
        <v>193</v>
      </c>
      <c r="L16" s="7" t="s">
        <v>558</v>
      </c>
      <c r="M16" s="12" t="s">
        <v>551</v>
      </c>
      <c r="N16" s="7">
        <v>13</v>
      </c>
    </row>
    <row r="17" spans="1:14" x14ac:dyDescent="0.25">
      <c r="A17" s="7">
        <v>14</v>
      </c>
      <c r="B17" s="12" t="s">
        <v>231</v>
      </c>
      <c r="C17" s="12" t="s">
        <v>222</v>
      </c>
      <c r="D17" s="7" t="s">
        <v>138</v>
      </c>
      <c r="E17" s="12" t="s">
        <v>386</v>
      </c>
      <c r="F17" s="7" t="s">
        <v>555</v>
      </c>
      <c r="G17" s="12" t="s">
        <v>156</v>
      </c>
      <c r="H17" s="12" t="s">
        <v>152</v>
      </c>
      <c r="I17" s="12" t="s">
        <v>198</v>
      </c>
      <c r="J17" s="12" t="s">
        <v>109</v>
      </c>
      <c r="K17" s="12" t="s">
        <v>519</v>
      </c>
      <c r="L17" s="7" t="s">
        <v>558</v>
      </c>
      <c r="M17" s="12" t="s">
        <v>130</v>
      </c>
      <c r="N17" s="7">
        <v>14</v>
      </c>
    </row>
    <row r="18" spans="1:14" x14ac:dyDescent="0.25">
      <c r="A18" s="7">
        <v>15</v>
      </c>
      <c r="B18" s="12" t="s">
        <v>17</v>
      </c>
      <c r="C18" s="12" t="s">
        <v>48</v>
      </c>
      <c r="D18" s="7" t="s">
        <v>8</v>
      </c>
      <c r="E18" s="12" t="s">
        <v>305</v>
      </c>
      <c r="F18" s="7" t="s">
        <v>134</v>
      </c>
      <c r="G18" s="12" t="s">
        <v>214</v>
      </c>
      <c r="H18" s="12" t="s">
        <v>204</v>
      </c>
      <c r="I18" s="12" t="s">
        <v>200</v>
      </c>
      <c r="J18" s="7" t="s">
        <v>565</v>
      </c>
      <c r="K18" s="12" t="s">
        <v>564</v>
      </c>
      <c r="L18" s="7" t="s">
        <v>559</v>
      </c>
      <c r="M18" s="12" t="s">
        <v>552</v>
      </c>
      <c r="N18" s="7">
        <v>15</v>
      </c>
    </row>
    <row r="19" spans="1:14" x14ac:dyDescent="0.25">
      <c r="A19" s="7">
        <v>16</v>
      </c>
      <c r="B19" s="12" t="s">
        <v>493</v>
      </c>
      <c r="C19" s="12" t="s">
        <v>542</v>
      </c>
      <c r="D19" s="12" t="s">
        <v>231</v>
      </c>
      <c r="E19" s="12" t="s">
        <v>222</v>
      </c>
      <c r="F19" s="7" t="s">
        <v>112</v>
      </c>
      <c r="G19" s="12" t="s">
        <v>213</v>
      </c>
      <c r="H19" s="12" t="s">
        <v>76</v>
      </c>
      <c r="I19" s="12" t="s">
        <v>422</v>
      </c>
      <c r="J19" s="12" t="s">
        <v>112</v>
      </c>
      <c r="K19" s="12" t="s">
        <v>194</v>
      </c>
      <c r="L19" s="7" t="s">
        <v>559</v>
      </c>
      <c r="M19" s="12" t="s">
        <v>553</v>
      </c>
      <c r="N19" s="7">
        <v>16</v>
      </c>
    </row>
    <row r="20" spans="1:14" x14ac:dyDescent="0.25">
      <c r="A20" s="7">
        <v>17</v>
      </c>
      <c r="B20" s="12" t="s">
        <v>17</v>
      </c>
      <c r="C20" s="12" t="s">
        <v>49</v>
      </c>
      <c r="D20" s="7" t="s">
        <v>8</v>
      </c>
      <c r="E20" s="12" t="s">
        <v>159</v>
      </c>
      <c r="F20" s="7" t="s">
        <v>579</v>
      </c>
      <c r="G20" s="12" t="s">
        <v>569</v>
      </c>
      <c r="H20" s="12" t="s">
        <v>493</v>
      </c>
      <c r="I20" s="12" t="s">
        <v>583</v>
      </c>
      <c r="J20" s="12" t="s">
        <v>58</v>
      </c>
      <c r="K20" s="12" t="s">
        <v>72</v>
      </c>
      <c r="L20" s="7" t="s">
        <v>109</v>
      </c>
      <c r="M20" s="12" t="s">
        <v>554</v>
      </c>
      <c r="N20" s="7">
        <v>17</v>
      </c>
    </row>
    <row r="21" spans="1:14" x14ac:dyDescent="0.25">
      <c r="A21" s="7">
        <v>18</v>
      </c>
      <c r="B21" s="12" t="s">
        <v>493</v>
      </c>
      <c r="C21" s="12" t="s">
        <v>284</v>
      </c>
      <c r="D21" s="12" t="s">
        <v>299</v>
      </c>
      <c r="E21" s="12" t="s">
        <v>111</v>
      </c>
      <c r="F21" s="12" t="s">
        <v>121</v>
      </c>
      <c r="G21" s="12" t="s">
        <v>409</v>
      </c>
      <c r="H21" s="12" t="s">
        <v>61</v>
      </c>
      <c r="I21" s="12" t="s">
        <v>114</v>
      </c>
      <c r="J21" s="12" t="s">
        <v>8</v>
      </c>
      <c r="K21" s="12" t="s">
        <v>425</v>
      </c>
      <c r="L21" s="12"/>
      <c r="M21" s="7"/>
      <c r="N21" s="7">
        <v>18</v>
      </c>
    </row>
    <row r="22" spans="1:14" x14ac:dyDescent="0.25">
      <c r="A22" s="7">
        <v>19</v>
      </c>
      <c r="B22" s="12" t="s">
        <v>152</v>
      </c>
      <c r="C22" s="12" t="s">
        <v>237</v>
      </c>
      <c r="D22" s="12" t="s">
        <v>402</v>
      </c>
      <c r="E22" s="12" t="s">
        <v>160</v>
      </c>
      <c r="F22" s="12" t="s">
        <v>580</v>
      </c>
      <c r="G22" s="12" t="s">
        <v>570</v>
      </c>
      <c r="H22" s="12" t="s">
        <v>109</v>
      </c>
      <c r="I22" s="12" t="s">
        <v>185</v>
      </c>
      <c r="J22" s="12" t="s">
        <v>61</v>
      </c>
      <c r="K22" s="12" t="s">
        <v>426</v>
      </c>
      <c r="L22" s="12"/>
      <c r="M22" s="12"/>
      <c r="N22" s="7">
        <v>19</v>
      </c>
    </row>
    <row r="23" spans="1:14" x14ac:dyDescent="0.25">
      <c r="A23" s="7">
        <v>20</v>
      </c>
      <c r="B23" s="12" t="s">
        <v>152</v>
      </c>
      <c r="C23" s="12" t="s">
        <v>239</v>
      </c>
      <c r="D23" s="7" t="s">
        <v>8</v>
      </c>
      <c r="E23" s="12" t="s">
        <v>394</v>
      </c>
      <c r="F23" s="7" t="s">
        <v>19</v>
      </c>
      <c r="G23" s="12" t="s">
        <v>210</v>
      </c>
      <c r="H23" s="12" t="s">
        <v>520</v>
      </c>
      <c r="I23" s="12" t="s">
        <v>584</v>
      </c>
      <c r="J23" s="7" t="s">
        <v>121</v>
      </c>
      <c r="K23" s="12" t="s">
        <v>427</v>
      </c>
      <c r="L23" s="12"/>
      <c r="M23" s="12"/>
      <c r="N23" s="7">
        <v>20</v>
      </c>
    </row>
    <row r="24" spans="1:14" x14ac:dyDescent="0.25">
      <c r="A24" s="7">
        <v>21</v>
      </c>
      <c r="B24" s="12" t="s">
        <v>147</v>
      </c>
      <c r="C24" s="12" t="s">
        <v>277</v>
      </c>
      <c r="D24" s="12" t="s">
        <v>356</v>
      </c>
      <c r="E24" s="12" t="s">
        <v>46</v>
      </c>
      <c r="F24" s="12" t="s">
        <v>559</v>
      </c>
      <c r="G24" s="12" t="s">
        <v>571</v>
      </c>
      <c r="H24" s="12" t="s">
        <v>493</v>
      </c>
      <c r="I24" s="12" t="s">
        <v>500</v>
      </c>
      <c r="J24" s="12" t="s">
        <v>8</v>
      </c>
      <c r="K24" s="12" t="s">
        <v>428</v>
      </c>
      <c r="L24" s="12"/>
      <c r="M24" s="12"/>
      <c r="N24" s="7">
        <v>21</v>
      </c>
    </row>
    <row r="25" spans="1:14" x14ac:dyDescent="0.25">
      <c r="A25" s="7">
        <v>22</v>
      </c>
      <c r="B25" s="12" t="s">
        <v>16</v>
      </c>
      <c r="C25" s="12" t="s">
        <v>235</v>
      </c>
      <c r="D25" s="7" t="s">
        <v>121</v>
      </c>
      <c r="E25" s="12" t="s">
        <v>387</v>
      </c>
      <c r="F25" s="12" t="s">
        <v>416</v>
      </c>
      <c r="G25" s="12" t="s">
        <v>410</v>
      </c>
      <c r="H25" s="12" t="s">
        <v>520</v>
      </c>
      <c r="I25" s="12" t="s">
        <v>585</v>
      </c>
      <c r="J25" s="12" t="s">
        <v>123</v>
      </c>
      <c r="K25" s="12" t="s">
        <v>140</v>
      </c>
      <c r="L25" s="12"/>
      <c r="M25" s="12"/>
      <c r="N25" s="7">
        <v>22</v>
      </c>
    </row>
    <row r="26" spans="1:14" x14ac:dyDescent="0.25">
      <c r="A26" s="7">
        <v>23</v>
      </c>
      <c r="B26" s="12" t="s">
        <v>356</v>
      </c>
      <c r="C26" s="12" t="s">
        <v>46</v>
      </c>
      <c r="D26" s="12" t="s">
        <v>295</v>
      </c>
      <c r="E26" s="12" t="s">
        <v>510</v>
      </c>
      <c r="F26" s="12" t="s">
        <v>558</v>
      </c>
      <c r="G26" s="12" t="s">
        <v>572</v>
      </c>
      <c r="H26" s="12" t="s">
        <v>355</v>
      </c>
      <c r="I26" s="12" t="s">
        <v>418</v>
      </c>
      <c r="J26" s="7" t="s">
        <v>430</v>
      </c>
      <c r="K26" s="12" t="s">
        <v>429</v>
      </c>
      <c r="L26" s="12"/>
      <c r="M26" s="12"/>
      <c r="N26" s="7">
        <v>23</v>
      </c>
    </row>
    <row r="27" spans="1:14" x14ac:dyDescent="0.25">
      <c r="A27" s="7">
        <v>24</v>
      </c>
      <c r="B27" s="12" t="s">
        <v>60</v>
      </c>
      <c r="C27" s="12" t="s">
        <v>106</v>
      </c>
      <c r="D27" s="7" t="s">
        <v>147</v>
      </c>
      <c r="E27" s="12" t="s">
        <v>383</v>
      </c>
      <c r="F27" s="12" t="s">
        <v>126</v>
      </c>
      <c r="G27" s="12" t="s">
        <v>411</v>
      </c>
      <c r="H27" s="12" t="s">
        <v>357</v>
      </c>
      <c r="I27" s="12" t="s">
        <v>419</v>
      </c>
      <c r="J27" s="7" t="s">
        <v>123</v>
      </c>
      <c r="K27" s="7" t="s">
        <v>120</v>
      </c>
      <c r="L27" s="12"/>
      <c r="M27" s="12"/>
      <c r="N27" s="7">
        <v>24</v>
      </c>
    </row>
    <row r="28" spans="1:14" x14ac:dyDescent="0.25">
      <c r="A28" s="7">
        <v>25</v>
      </c>
      <c r="B28" s="12" t="s">
        <v>330</v>
      </c>
      <c r="C28" s="12" t="s">
        <v>543</v>
      </c>
      <c r="D28" s="12" t="s">
        <v>295</v>
      </c>
      <c r="E28" s="12" t="s">
        <v>561</v>
      </c>
      <c r="F28" s="7" t="s">
        <v>216</v>
      </c>
      <c r="G28" s="12" t="s">
        <v>211</v>
      </c>
      <c r="H28" s="12" t="s">
        <v>203</v>
      </c>
      <c r="I28" s="12" t="s">
        <v>197</v>
      </c>
      <c r="J28" s="12"/>
      <c r="K28" s="12"/>
      <c r="L28" s="12"/>
      <c r="M28" s="12"/>
      <c r="N28" s="7">
        <v>25</v>
      </c>
    </row>
    <row r="29" spans="1:14" x14ac:dyDescent="0.25">
      <c r="A29" s="7">
        <v>26</v>
      </c>
      <c r="B29" s="12" t="s">
        <v>16</v>
      </c>
      <c r="C29" s="12" t="s">
        <v>233</v>
      </c>
      <c r="D29" s="12" t="s">
        <v>35</v>
      </c>
      <c r="E29" s="7" t="s">
        <v>41</v>
      </c>
      <c r="F29" s="12" t="s">
        <v>121</v>
      </c>
      <c r="G29" s="12" t="s">
        <v>387</v>
      </c>
      <c r="H29" s="12" t="s">
        <v>293</v>
      </c>
      <c r="I29" s="12" t="s">
        <v>420</v>
      </c>
      <c r="J29" s="12"/>
      <c r="K29" s="12"/>
      <c r="L29" s="12"/>
      <c r="M29" s="12"/>
      <c r="N29" s="7">
        <v>26</v>
      </c>
    </row>
    <row r="30" spans="1:14" x14ac:dyDescent="0.25">
      <c r="A30" s="7">
        <v>27</v>
      </c>
      <c r="B30" s="12" t="s">
        <v>493</v>
      </c>
      <c r="C30" s="12" t="s">
        <v>544</v>
      </c>
      <c r="D30" s="12" t="s">
        <v>147</v>
      </c>
      <c r="E30" s="12" t="s">
        <v>218</v>
      </c>
      <c r="F30" s="12" t="s">
        <v>124</v>
      </c>
      <c r="G30" s="12" t="s">
        <v>412</v>
      </c>
      <c r="H30" s="12" t="s">
        <v>58</v>
      </c>
      <c r="I30" s="12" t="s">
        <v>146</v>
      </c>
      <c r="J30" s="12"/>
      <c r="K30" s="12"/>
      <c r="L30" s="12"/>
      <c r="M30" s="12"/>
      <c r="N30" s="7">
        <v>27</v>
      </c>
    </row>
    <row r="31" spans="1:14" x14ac:dyDescent="0.25">
      <c r="A31" s="7">
        <v>28</v>
      </c>
      <c r="B31" s="12" t="s">
        <v>378</v>
      </c>
      <c r="C31" s="12" t="s">
        <v>51</v>
      </c>
      <c r="D31" s="12" t="s">
        <v>295</v>
      </c>
      <c r="E31" s="12" t="s">
        <v>309</v>
      </c>
      <c r="F31" s="12" t="s">
        <v>558</v>
      </c>
      <c r="G31" s="12" t="s">
        <v>154</v>
      </c>
      <c r="H31" s="12" t="s">
        <v>152</v>
      </c>
      <c r="I31" s="12" t="s">
        <v>421</v>
      </c>
      <c r="J31" s="12"/>
      <c r="K31" s="12"/>
      <c r="L31" s="12"/>
      <c r="M31" s="12"/>
      <c r="N31" s="7">
        <v>28</v>
      </c>
    </row>
    <row r="32" spans="1:14" x14ac:dyDescent="0.25">
      <c r="A32" s="7">
        <v>29</v>
      </c>
      <c r="B32" s="12" t="s">
        <v>493</v>
      </c>
      <c r="C32" s="12" t="s">
        <v>545</v>
      </c>
      <c r="D32" s="7" t="s">
        <v>138</v>
      </c>
      <c r="E32" s="12" t="s">
        <v>396</v>
      </c>
      <c r="F32" s="12" t="s">
        <v>295</v>
      </c>
      <c r="G32" s="12" t="s">
        <v>573</v>
      </c>
      <c r="H32" s="12" t="s">
        <v>61</v>
      </c>
      <c r="I32" s="12" t="s">
        <v>423</v>
      </c>
      <c r="J32" s="12"/>
      <c r="K32" s="12"/>
      <c r="L32" s="12"/>
      <c r="M32" s="12"/>
      <c r="N32" s="7">
        <v>29</v>
      </c>
    </row>
    <row r="33" spans="1:14" x14ac:dyDescent="0.25">
      <c r="A33" s="7">
        <v>30</v>
      </c>
      <c r="B33" s="12" t="s">
        <v>493</v>
      </c>
      <c r="C33" s="12" t="s">
        <v>291</v>
      </c>
      <c r="D33" s="12" t="s">
        <v>540</v>
      </c>
      <c r="E33" s="12" t="s">
        <v>538</v>
      </c>
      <c r="F33" s="12" t="s">
        <v>295</v>
      </c>
      <c r="G33" s="12" t="s">
        <v>574</v>
      </c>
      <c r="H33" s="12" t="s">
        <v>152</v>
      </c>
      <c r="I33" s="12" t="s">
        <v>201</v>
      </c>
      <c r="J33" s="12"/>
      <c r="K33" s="12"/>
      <c r="L33" s="12"/>
      <c r="M33" s="12"/>
      <c r="N33" s="7">
        <v>30</v>
      </c>
    </row>
    <row r="34" spans="1:14" x14ac:dyDescent="0.25">
      <c r="A34" s="7">
        <v>31</v>
      </c>
      <c r="B34" s="12" t="s">
        <v>355</v>
      </c>
      <c r="C34" s="12" t="s">
        <v>362</v>
      </c>
      <c r="D34" s="12" t="s">
        <v>295</v>
      </c>
      <c r="E34" s="12" t="s">
        <v>384</v>
      </c>
      <c r="F34" s="12" t="s">
        <v>559</v>
      </c>
      <c r="G34" s="12" t="s">
        <v>575</v>
      </c>
      <c r="H34" s="12" t="s">
        <v>69</v>
      </c>
      <c r="I34" s="12" t="s">
        <v>74</v>
      </c>
      <c r="J34" s="12"/>
      <c r="K34" s="12"/>
      <c r="L34" s="12"/>
      <c r="M34" s="12"/>
      <c r="N34" s="7">
        <v>31</v>
      </c>
    </row>
    <row r="35" spans="1:14" x14ac:dyDescent="0.25">
      <c r="A35" s="7">
        <v>32</v>
      </c>
      <c r="B35" s="12" t="s">
        <v>493</v>
      </c>
      <c r="C35" s="12" t="s">
        <v>546</v>
      </c>
      <c r="D35" s="12" t="s">
        <v>541</v>
      </c>
      <c r="E35" s="12" t="s">
        <v>304</v>
      </c>
      <c r="F35" s="7" t="s">
        <v>112</v>
      </c>
      <c r="G35" s="12" t="s">
        <v>215</v>
      </c>
      <c r="H35" s="12" t="s">
        <v>119</v>
      </c>
      <c r="I35" s="12" t="s">
        <v>75</v>
      </c>
      <c r="J35" s="12"/>
      <c r="K35" s="12"/>
      <c r="L35" s="12"/>
      <c r="M35" s="12"/>
      <c r="N35" s="7">
        <v>32</v>
      </c>
    </row>
    <row r="36" spans="1:14" x14ac:dyDescent="0.25">
      <c r="A36" s="7">
        <v>33</v>
      </c>
      <c r="B36" s="12" t="s">
        <v>152</v>
      </c>
      <c r="C36" s="12" t="s">
        <v>173</v>
      </c>
      <c r="D36" s="7" t="s">
        <v>403</v>
      </c>
      <c r="E36" s="12" t="s">
        <v>385</v>
      </c>
      <c r="F36" s="12" t="s">
        <v>512</v>
      </c>
      <c r="G36" s="12" t="s">
        <v>576</v>
      </c>
      <c r="H36" s="12"/>
      <c r="I36" s="12"/>
      <c r="J36" s="12"/>
      <c r="K36" s="12"/>
      <c r="L36" s="12"/>
      <c r="M36" s="12"/>
      <c r="N36" s="7">
        <v>33</v>
      </c>
    </row>
    <row r="37" spans="1:14" x14ac:dyDescent="0.25">
      <c r="A37" s="7">
        <v>34</v>
      </c>
      <c r="B37" s="12" t="s">
        <v>152</v>
      </c>
      <c r="C37" s="12" t="s">
        <v>238</v>
      </c>
      <c r="D37" s="12" t="s">
        <v>540</v>
      </c>
      <c r="E37" s="12" t="s">
        <v>562</v>
      </c>
      <c r="F37" s="12"/>
      <c r="G37" s="12"/>
      <c r="H37" s="12"/>
      <c r="I37" s="12"/>
      <c r="J37" s="12"/>
      <c r="K37" s="12"/>
      <c r="L37" s="12"/>
      <c r="M37" s="12"/>
      <c r="N37" s="7">
        <v>34</v>
      </c>
    </row>
    <row r="38" spans="1:14" x14ac:dyDescent="0.25">
      <c r="A38" s="7">
        <v>35</v>
      </c>
      <c r="B38" s="12" t="s">
        <v>377</v>
      </c>
      <c r="C38" s="12" t="s">
        <v>241</v>
      </c>
      <c r="D38" s="12" t="s">
        <v>8</v>
      </c>
      <c r="E38" s="12" t="s">
        <v>220</v>
      </c>
      <c r="F38" s="12"/>
      <c r="G38" s="12"/>
      <c r="H38" s="12"/>
      <c r="I38" s="12"/>
      <c r="J38" s="12"/>
      <c r="K38" s="12"/>
      <c r="L38" s="12"/>
      <c r="M38" s="12"/>
      <c r="N38" s="7">
        <v>35</v>
      </c>
    </row>
    <row r="39" spans="1:14" x14ac:dyDescent="0.25">
      <c r="A39" s="7">
        <v>36</v>
      </c>
      <c r="B39" s="12" t="s">
        <v>152</v>
      </c>
      <c r="C39" s="12" t="s">
        <v>182</v>
      </c>
      <c r="D39" s="7" t="s">
        <v>58</v>
      </c>
      <c r="E39" s="12" t="s">
        <v>48</v>
      </c>
      <c r="F39" s="12"/>
      <c r="G39" s="12"/>
      <c r="H39" s="12"/>
      <c r="I39" s="12"/>
      <c r="J39" s="12"/>
      <c r="K39" s="12"/>
      <c r="L39" s="12"/>
      <c r="M39" s="12"/>
      <c r="N39" s="7">
        <v>36</v>
      </c>
    </row>
    <row r="40" spans="1:14" x14ac:dyDescent="0.25">
      <c r="A40" s="7">
        <v>37</v>
      </c>
      <c r="B40" s="12" t="s">
        <v>17</v>
      </c>
      <c r="C40" s="12" t="s">
        <v>179</v>
      </c>
      <c r="D40" s="12" t="s">
        <v>295</v>
      </c>
      <c r="E40" s="12" t="s">
        <v>563</v>
      </c>
      <c r="F40" s="12"/>
      <c r="G40" s="12"/>
      <c r="H40" s="12"/>
      <c r="I40" s="12"/>
      <c r="J40" s="12"/>
      <c r="K40" s="12"/>
      <c r="L40" s="12"/>
      <c r="M40" s="12"/>
      <c r="N40" s="7">
        <v>37</v>
      </c>
    </row>
    <row r="41" spans="1:14" x14ac:dyDescent="0.25">
      <c r="A41" s="7">
        <v>38</v>
      </c>
      <c r="B41" s="12" t="s">
        <v>17</v>
      </c>
      <c r="C41" s="12" t="s">
        <v>228</v>
      </c>
      <c r="D41" s="12" t="s">
        <v>540</v>
      </c>
      <c r="E41" s="12" t="s">
        <v>539</v>
      </c>
      <c r="F41" s="12"/>
      <c r="G41" s="12"/>
      <c r="H41" s="12"/>
      <c r="I41" s="12"/>
      <c r="J41" s="12"/>
      <c r="K41" s="12"/>
      <c r="L41" s="12"/>
      <c r="M41" s="12"/>
      <c r="N41" s="7">
        <v>38</v>
      </c>
    </row>
    <row r="42" spans="1:14" x14ac:dyDescent="0.25">
      <c r="A42" s="7">
        <v>39</v>
      </c>
      <c r="B42" s="12" t="s">
        <v>108</v>
      </c>
      <c r="C42" s="12" t="s">
        <v>56</v>
      </c>
      <c r="D42" s="7" t="s">
        <v>121</v>
      </c>
      <c r="E42" s="12" t="s">
        <v>388</v>
      </c>
      <c r="F42" s="12"/>
      <c r="G42" s="12"/>
      <c r="H42" s="12"/>
      <c r="I42" s="12"/>
      <c r="J42" s="12"/>
      <c r="K42" s="12"/>
      <c r="L42" s="12"/>
      <c r="M42" s="12"/>
      <c r="N42" s="7">
        <v>39</v>
      </c>
    </row>
    <row r="43" spans="1:14" x14ac:dyDescent="0.25">
      <c r="A43" s="7">
        <v>40</v>
      </c>
      <c r="B43" s="12" t="s">
        <v>355</v>
      </c>
      <c r="C43" s="12" t="s">
        <v>372</v>
      </c>
      <c r="D43" s="12" t="s">
        <v>8</v>
      </c>
      <c r="E43" s="12" t="s">
        <v>223</v>
      </c>
      <c r="F43" s="12"/>
      <c r="G43" s="12"/>
      <c r="H43" s="12"/>
      <c r="I43" s="12"/>
      <c r="J43" s="12"/>
      <c r="K43" s="12"/>
      <c r="L43" s="12"/>
      <c r="M43" s="12"/>
      <c r="N43" s="7">
        <v>40</v>
      </c>
    </row>
    <row r="44" spans="1:14" x14ac:dyDescent="0.25">
      <c r="A44" s="7">
        <v>41</v>
      </c>
      <c r="B44" s="12" t="s">
        <v>60</v>
      </c>
      <c r="C44" s="12" t="s">
        <v>96</v>
      </c>
      <c r="D44" s="7" t="s">
        <v>8</v>
      </c>
      <c r="E44" s="12" t="s">
        <v>389</v>
      </c>
      <c r="F44" s="12"/>
      <c r="G44" s="12"/>
      <c r="H44" s="12"/>
      <c r="I44" s="12"/>
      <c r="J44" s="12"/>
      <c r="K44" s="12"/>
      <c r="L44" s="12"/>
      <c r="M44" s="12"/>
      <c r="N44" s="7">
        <v>41</v>
      </c>
    </row>
    <row r="45" spans="1:14" x14ac:dyDescent="0.25">
      <c r="A45" s="7">
        <v>42</v>
      </c>
      <c r="B45" s="12" t="s">
        <v>379</v>
      </c>
      <c r="C45" s="12" t="s">
        <v>366</v>
      </c>
      <c r="D45" s="12" t="s">
        <v>35</v>
      </c>
      <c r="E45" s="12" t="s">
        <v>167</v>
      </c>
      <c r="F45" s="12"/>
      <c r="G45" s="12"/>
      <c r="H45" s="12"/>
      <c r="I45" s="12"/>
      <c r="J45" s="12"/>
      <c r="K45" s="12"/>
      <c r="L45" s="12"/>
      <c r="M45" s="12"/>
      <c r="N45" s="7">
        <v>42</v>
      </c>
    </row>
    <row r="46" spans="1:14" x14ac:dyDescent="0.25">
      <c r="A46" s="7">
        <v>43</v>
      </c>
      <c r="B46" s="12" t="s">
        <v>17</v>
      </c>
      <c r="C46" s="12" t="s">
        <v>367</v>
      </c>
      <c r="D46" s="12" t="s">
        <v>17</v>
      </c>
      <c r="E46" s="12" t="s">
        <v>49</v>
      </c>
      <c r="F46" s="12"/>
      <c r="G46" s="12"/>
      <c r="H46" s="12"/>
      <c r="I46" s="12"/>
      <c r="J46" s="12"/>
      <c r="K46" s="12"/>
      <c r="L46" s="12"/>
      <c r="M46" s="12"/>
      <c r="N46" s="7">
        <v>43</v>
      </c>
    </row>
    <row r="47" spans="1:14" x14ac:dyDescent="0.25">
      <c r="A47" s="7">
        <v>44</v>
      </c>
      <c r="B47" s="12" t="s">
        <v>17</v>
      </c>
      <c r="C47" s="12" t="s">
        <v>175</v>
      </c>
      <c r="D47" s="7" t="s">
        <v>8</v>
      </c>
      <c r="E47" s="12" t="s">
        <v>164</v>
      </c>
      <c r="F47" s="12"/>
      <c r="G47" s="12"/>
      <c r="H47" s="12"/>
      <c r="I47" s="12"/>
      <c r="J47" s="12"/>
      <c r="K47" s="12"/>
      <c r="L47" s="12"/>
      <c r="M47" s="12"/>
      <c r="N47" s="7">
        <v>44</v>
      </c>
    </row>
    <row r="48" spans="1:14" x14ac:dyDescent="0.25">
      <c r="A48" s="7">
        <v>45</v>
      </c>
      <c r="B48" s="12" t="s">
        <v>60</v>
      </c>
      <c r="C48" s="12" t="s">
        <v>368</v>
      </c>
      <c r="D48" s="12" t="s">
        <v>35</v>
      </c>
      <c r="E48" s="12" t="s">
        <v>65</v>
      </c>
      <c r="F48" s="12"/>
      <c r="G48" s="12"/>
      <c r="H48" s="12"/>
      <c r="I48" s="12"/>
      <c r="J48" s="12"/>
      <c r="K48" s="12"/>
      <c r="L48" s="12"/>
      <c r="M48" s="12"/>
      <c r="N48" s="7">
        <v>45</v>
      </c>
    </row>
    <row r="49" spans="1:14" x14ac:dyDescent="0.25">
      <c r="A49" s="7">
        <v>46</v>
      </c>
      <c r="B49" s="12" t="s">
        <v>60</v>
      </c>
      <c r="C49" s="12" t="s">
        <v>99</v>
      </c>
      <c r="D49" s="12" t="s">
        <v>299</v>
      </c>
      <c r="E49" s="12" t="s">
        <v>229</v>
      </c>
      <c r="F49" s="12"/>
      <c r="G49" s="12"/>
      <c r="H49" s="12"/>
      <c r="I49" s="12"/>
      <c r="J49" s="12"/>
      <c r="K49" s="12"/>
      <c r="L49" s="12"/>
      <c r="M49" s="12"/>
      <c r="N49" s="7">
        <v>46</v>
      </c>
    </row>
    <row r="50" spans="1:14" x14ac:dyDescent="0.25">
      <c r="A50" s="7">
        <v>47</v>
      </c>
      <c r="B50" s="12" t="s">
        <v>60</v>
      </c>
      <c r="C50" s="12" t="s">
        <v>369</v>
      </c>
      <c r="D50" s="7" t="s">
        <v>329</v>
      </c>
      <c r="E50" s="12" t="s">
        <v>393</v>
      </c>
      <c r="F50" s="12"/>
      <c r="G50" s="12"/>
      <c r="H50" s="12"/>
      <c r="I50" s="12"/>
      <c r="J50" s="12"/>
      <c r="K50" s="12"/>
      <c r="L50" s="12"/>
      <c r="M50" s="12"/>
      <c r="N50" s="7">
        <v>47</v>
      </c>
    </row>
    <row r="51" spans="1:14" x14ac:dyDescent="0.25">
      <c r="A51" s="7">
        <v>48</v>
      </c>
      <c r="B51" s="12" t="s">
        <v>357</v>
      </c>
      <c r="C51" s="12" t="s">
        <v>370</v>
      </c>
      <c r="D51" s="7" t="s">
        <v>380</v>
      </c>
      <c r="E51" s="12" t="s">
        <v>391</v>
      </c>
      <c r="F51" s="12"/>
      <c r="G51" s="12"/>
      <c r="H51" s="12"/>
      <c r="I51" s="12"/>
      <c r="J51" s="12"/>
      <c r="K51" s="12"/>
      <c r="L51" s="12"/>
      <c r="M51" s="12"/>
      <c r="N51" s="7">
        <v>48</v>
      </c>
    </row>
    <row r="52" spans="1:14" x14ac:dyDescent="0.25">
      <c r="A52" s="7">
        <v>49</v>
      </c>
      <c r="B52" s="12" t="s">
        <v>293</v>
      </c>
      <c r="C52" s="12" t="s">
        <v>371</v>
      </c>
      <c r="D52" s="7" t="s">
        <v>299</v>
      </c>
      <c r="E52" s="12" t="s">
        <v>390</v>
      </c>
      <c r="F52" s="12"/>
      <c r="G52" s="12"/>
      <c r="H52" s="12"/>
      <c r="I52" s="12"/>
      <c r="J52" s="12"/>
      <c r="K52" s="12"/>
      <c r="L52" s="12"/>
      <c r="M52" s="12"/>
      <c r="N52" s="7">
        <v>49</v>
      </c>
    </row>
    <row r="53" spans="1:14" x14ac:dyDescent="0.25">
      <c r="A53" s="7">
        <v>50</v>
      </c>
      <c r="B53" s="12" t="s">
        <v>152</v>
      </c>
      <c r="C53" s="12" t="s">
        <v>181</v>
      </c>
      <c r="D53" s="12" t="s">
        <v>35</v>
      </c>
      <c r="E53" s="12" t="s">
        <v>225</v>
      </c>
      <c r="F53" s="12"/>
      <c r="G53" s="12"/>
      <c r="H53" s="12"/>
      <c r="I53" s="12"/>
      <c r="J53" s="12"/>
      <c r="K53" s="12"/>
      <c r="L53" s="12"/>
      <c r="M53" s="12"/>
      <c r="N53" s="7">
        <v>50</v>
      </c>
    </row>
    <row r="54" spans="1:14" x14ac:dyDescent="0.25">
      <c r="A54" s="7">
        <v>51</v>
      </c>
      <c r="B54" s="12"/>
      <c r="C54" s="12"/>
      <c r="D54" s="7" t="s">
        <v>299</v>
      </c>
      <c r="E54" s="12" t="s">
        <v>392</v>
      </c>
      <c r="F54" s="12"/>
      <c r="G54" s="12"/>
      <c r="H54" s="12"/>
      <c r="I54" s="12"/>
      <c r="J54" s="12"/>
      <c r="K54" s="12"/>
      <c r="L54" s="12"/>
      <c r="M54" s="12"/>
      <c r="N54" s="7">
        <v>51</v>
      </c>
    </row>
    <row r="55" spans="1:14" x14ac:dyDescent="0.25">
      <c r="A55" s="7">
        <v>52</v>
      </c>
      <c r="B55" s="12"/>
      <c r="C55" s="12"/>
      <c r="D55" s="12" t="s">
        <v>35</v>
      </c>
      <c r="E55" s="12" t="s">
        <v>110</v>
      </c>
      <c r="F55" s="12"/>
      <c r="G55" s="12"/>
      <c r="H55" s="12"/>
      <c r="I55" s="12"/>
      <c r="J55" s="12"/>
      <c r="K55" s="12"/>
      <c r="L55" s="12"/>
      <c r="M55" s="12"/>
      <c r="N55" s="7">
        <v>52</v>
      </c>
    </row>
    <row r="56" spans="1:14" x14ac:dyDescent="0.25">
      <c r="A56" s="7">
        <v>53</v>
      </c>
      <c r="B56" s="12"/>
      <c r="C56" s="12"/>
      <c r="D56" s="7" t="s">
        <v>298</v>
      </c>
      <c r="E56" s="12" t="s">
        <v>316</v>
      </c>
      <c r="F56" s="12"/>
      <c r="G56" s="12"/>
      <c r="H56" s="12"/>
      <c r="I56" s="12"/>
      <c r="J56" s="12"/>
      <c r="K56" s="12"/>
      <c r="L56" s="12"/>
      <c r="M56" s="12"/>
      <c r="N56" s="7">
        <v>53</v>
      </c>
    </row>
    <row r="57" spans="1:14" x14ac:dyDescent="0.25">
      <c r="A57" s="7">
        <v>54</v>
      </c>
      <c r="B57" s="12"/>
      <c r="C57" s="12"/>
      <c r="D57" s="7" t="s">
        <v>138</v>
      </c>
      <c r="E57" s="12" t="s">
        <v>302</v>
      </c>
      <c r="F57" s="12"/>
      <c r="G57" s="12"/>
      <c r="H57" s="12"/>
      <c r="I57" s="12"/>
      <c r="J57" s="12"/>
      <c r="K57" s="12"/>
      <c r="L57" s="12"/>
      <c r="M57" s="12"/>
      <c r="N57" s="7">
        <v>54</v>
      </c>
    </row>
    <row r="58" spans="1:14" x14ac:dyDescent="0.25">
      <c r="A58" s="7">
        <v>55</v>
      </c>
      <c r="B58" s="12"/>
      <c r="C58" s="12"/>
      <c r="D58" s="7" t="s">
        <v>300</v>
      </c>
      <c r="E58" s="12" t="s">
        <v>399</v>
      </c>
      <c r="F58" s="12"/>
      <c r="G58" s="12"/>
      <c r="H58" s="12"/>
      <c r="I58" s="12"/>
      <c r="J58" s="12"/>
      <c r="K58" s="12"/>
      <c r="L58" s="12"/>
      <c r="M58" s="12"/>
      <c r="N58" s="7">
        <v>55</v>
      </c>
    </row>
    <row r="59" spans="1:14" x14ac:dyDescent="0.25">
      <c r="A59" s="7">
        <v>56</v>
      </c>
      <c r="B59" s="12"/>
      <c r="C59" s="12"/>
      <c r="D59" s="12" t="s">
        <v>232</v>
      </c>
      <c r="E59" s="12" t="s">
        <v>226</v>
      </c>
      <c r="F59" s="12"/>
      <c r="G59" s="12"/>
      <c r="H59" s="12"/>
      <c r="I59" s="12"/>
      <c r="J59" s="12"/>
      <c r="K59" s="12"/>
      <c r="L59" s="12"/>
      <c r="M59" s="12"/>
      <c r="N59" s="7">
        <v>56</v>
      </c>
    </row>
    <row r="60" spans="1:14" x14ac:dyDescent="0.25">
      <c r="A60" s="7">
        <v>57</v>
      </c>
      <c r="B60" s="12"/>
      <c r="C60" s="12"/>
      <c r="D60" s="7" t="s">
        <v>299</v>
      </c>
      <c r="E60" s="12" t="s">
        <v>397</v>
      </c>
      <c r="F60" s="12"/>
      <c r="G60" s="12"/>
      <c r="H60" s="12"/>
      <c r="I60" s="12"/>
      <c r="J60" s="12"/>
      <c r="K60" s="12"/>
      <c r="L60" s="12"/>
      <c r="M60" s="12"/>
      <c r="N60" s="7">
        <v>57</v>
      </c>
    </row>
    <row r="61" spans="1:14" x14ac:dyDescent="0.25">
      <c r="A61" s="7">
        <v>58</v>
      </c>
      <c r="B61" s="12"/>
      <c r="C61" s="12"/>
      <c r="D61" s="12" t="s">
        <v>17</v>
      </c>
      <c r="E61" s="12" t="s">
        <v>228</v>
      </c>
      <c r="F61" s="12"/>
      <c r="G61" s="12"/>
      <c r="H61" s="12"/>
      <c r="I61" s="12"/>
      <c r="J61" s="12"/>
      <c r="K61" s="12"/>
      <c r="L61" s="12"/>
      <c r="M61" s="12"/>
      <c r="N61" s="7">
        <v>58</v>
      </c>
    </row>
    <row r="62" spans="1:14" x14ac:dyDescent="0.25">
      <c r="A62" s="7">
        <v>59</v>
      </c>
      <c r="B62" s="12"/>
      <c r="C62" s="12"/>
      <c r="D62" s="7" t="s">
        <v>405</v>
      </c>
      <c r="E62" s="12" t="s">
        <v>395</v>
      </c>
      <c r="F62" s="12"/>
      <c r="G62" s="12"/>
      <c r="H62" s="12"/>
      <c r="I62" s="12"/>
      <c r="J62" s="12"/>
      <c r="K62" s="12"/>
      <c r="L62" s="12"/>
      <c r="M62" s="12"/>
      <c r="N62" s="7">
        <v>59</v>
      </c>
    </row>
    <row r="63" spans="1:14" x14ac:dyDescent="0.25">
      <c r="A63" s="7">
        <v>60</v>
      </c>
      <c r="B63" s="12"/>
      <c r="C63" s="12"/>
      <c r="D63" s="7" t="s">
        <v>299</v>
      </c>
      <c r="E63" s="12" t="s">
        <v>101</v>
      </c>
      <c r="F63" s="12"/>
      <c r="G63" s="12"/>
      <c r="H63" s="12"/>
      <c r="I63" s="12"/>
      <c r="J63" s="12"/>
      <c r="K63" s="12"/>
      <c r="L63" s="12"/>
      <c r="M63" s="12"/>
      <c r="N63" s="7">
        <v>60</v>
      </c>
    </row>
    <row r="64" spans="1:14" x14ac:dyDescent="0.25">
      <c r="A64" s="7">
        <v>61</v>
      </c>
      <c r="B64" s="12"/>
      <c r="C64" s="12"/>
      <c r="D64" s="7" t="s">
        <v>8</v>
      </c>
      <c r="E64" s="12" t="s">
        <v>398</v>
      </c>
      <c r="F64" s="12"/>
      <c r="G64" s="12"/>
      <c r="H64" s="12"/>
      <c r="I64" s="12"/>
      <c r="J64" s="12"/>
      <c r="K64" s="12"/>
      <c r="L64" s="12"/>
      <c r="M64" s="12"/>
      <c r="N64" s="7">
        <v>61</v>
      </c>
    </row>
  </sheetData>
  <mergeCells count="9"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3" type="noConversion"/>
  <printOptions horizontalCentered="1"/>
  <pageMargins left="0.35" right="0.35" top="0.56000000000000005" bottom="0.52" header="0.31" footer="0.23"/>
  <pageSetup paperSize="9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2"/>
  <sheetViews>
    <sheetView topLeftCell="A53" zoomScale="85" zoomScaleNormal="85" zoomScaleSheetLayoutView="75" workbookViewId="0">
      <selection activeCell="A53" sqref="A53:XFD91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3.7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94</v>
      </c>
      <c r="D2" s="5" t="s">
        <v>127</v>
      </c>
      <c r="E2" s="5" t="s">
        <v>278</v>
      </c>
      <c r="F2" s="5" t="s">
        <v>503</v>
      </c>
      <c r="G2" s="3" t="s">
        <v>128</v>
      </c>
      <c r="H2" s="3" t="s">
        <v>279</v>
      </c>
      <c r="I2" s="3" t="s">
        <v>504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5" t="s">
        <v>358</v>
      </c>
      <c r="C3" s="15" t="s">
        <v>373</v>
      </c>
      <c r="D3" s="6"/>
      <c r="E3" s="6">
        <v>2</v>
      </c>
      <c r="F3" s="6">
        <v>1</v>
      </c>
      <c r="G3" s="4">
        <v>0</v>
      </c>
      <c r="H3" s="4">
        <v>26</v>
      </c>
      <c r="I3" s="4">
        <v>32</v>
      </c>
      <c r="J3" s="8">
        <f>SUM(G3:I3)</f>
        <v>58</v>
      </c>
      <c r="K3" s="8">
        <f>LARGE(G3:I3,1)</f>
        <v>32</v>
      </c>
      <c r="L3" s="8">
        <f>LARGE(G3:I3,2)</f>
        <v>26</v>
      </c>
      <c r="M3" s="9">
        <f>SUM(K3:L3)</f>
        <v>58</v>
      </c>
    </row>
    <row r="4" spans="1:13" x14ac:dyDescent="0.25">
      <c r="A4" s="7">
        <v>2</v>
      </c>
      <c r="B4" s="12" t="s">
        <v>34</v>
      </c>
      <c r="C4" s="12" t="s">
        <v>17</v>
      </c>
      <c r="D4" s="6">
        <v>6</v>
      </c>
      <c r="E4" s="6">
        <v>1</v>
      </c>
      <c r="F4" s="6"/>
      <c r="G4" s="4">
        <v>14.003</v>
      </c>
      <c r="H4" s="4">
        <v>32</v>
      </c>
      <c r="I4" s="4">
        <v>0</v>
      </c>
      <c r="J4" s="8">
        <f>SUM(G4:I4)</f>
        <v>46.003</v>
      </c>
      <c r="K4" s="8">
        <f>LARGE(G4:I4,1)</f>
        <v>32</v>
      </c>
      <c r="L4" s="8">
        <f>LARGE(G4:I4,2)</f>
        <v>14.003</v>
      </c>
      <c r="M4" s="9">
        <f>SUM(K4:L4)</f>
        <v>46.003</v>
      </c>
    </row>
    <row r="5" spans="1:13" x14ac:dyDescent="0.25">
      <c r="A5" s="7">
        <v>3</v>
      </c>
      <c r="B5" s="12" t="s">
        <v>32</v>
      </c>
      <c r="C5" s="12" t="s">
        <v>17</v>
      </c>
      <c r="D5" s="6">
        <v>2</v>
      </c>
      <c r="E5" s="6">
        <v>5</v>
      </c>
      <c r="F5" s="6"/>
      <c r="G5" s="4">
        <v>26</v>
      </c>
      <c r="H5" s="4">
        <v>14.004</v>
      </c>
      <c r="I5" s="4">
        <v>0</v>
      </c>
      <c r="J5" s="8">
        <f>SUM(G5:I5)</f>
        <v>40.003999999999998</v>
      </c>
      <c r="K5" s="8">
        <f>LARGE(G5:I5,1)</f>
        <v>26</v>
      </c>
      <c r="L5" s="8">
        <f>LARGE(G5:I5,2)</f>
        <v>14.004</v>
      </c>
      <c r="M5" s="9">
        <f>SUM(K5:L5)</f>
        <v>40.003999999999998</v>
      </c>
    </row>
    <row r="6" spans="1:13" x14ac:dyDescent="0.25">
      <c r="A6" s="7">
        <v>4</v>
      </c>
      <c r="B6" s="12" t="s">
        <v>363</v>
      </c>
      <c r="C6" s="12" t="s">
        <v>376</v>
      </c>
      <c r="D6" s="6"/>
      <c r="E6" s="6">
        <v>14</v>
      </c>
      <c r="F6" s="6">
        <v>2</v>
      </c>
      <c r="G6" s="4">
        <v>0</v>
      </c>
      <c r="H6" s="4">
        <v>8.0030000000000001</v>
      </c>
      <c r="I6" s="4">
        <v>26</v>
      </c>
      <c r="J6" s="8">
        <f>SUM(G6:I6)</f>
        <v>34.003</v>
      </c>
      <c r="K6" s="8">
        <f>LARGE(G6:I6,1)</f>
        <v>26</v>
      </c>
      <c r="L6" s="8">
        <f>LARGE(G6:I6,2)</f>
        <v>8.0030000000000001</v>
      </c>
      <c r="M6" s="9">
        <f>SUM(K6:L6)</f>
        <v>34.003</v>
      </c>
    </row>
    <row r="7" spans="1:13" x14ac:dyDescent="0.25">
      <c r="A7" s="7">
        <v>5</v>
      </c>
      <c r="B7" s="12" t="s">
        <v>361</v>
      </c>
      <c r="C7" s="12" t="s">
        <v>338</v>
      </c>
      <c r="D7" s="6"/>
      <c r="E7" s="6">
        <v>8</v>
      </c>
      <c r="F7" s="6">
        <v>3</v>
      </c>
      <c r="G7" s="4">
        <v>0</v>
      </c>
      <c r="H7" s="4">
        <v>14.000999999999999</v>
      </c>
      <c r="I7" s="4">
        <v>20</v>
      </c>
      <c r="J7" s="8">
        <f>SUM(G7:I7)</f>
        <v>34.000999999999998</v>
      </c>
      <c r="K7" s="8">
        <f>LARGE(G7:I7,1)</f>
        <v>20</v>
      </c>
      <c r="L7" s="8">
        <f>LARGE(G7:I7,2)</f>
        <v>14.000999999999999</v>
      </c>
      <c r="M7" s="9">
        <f>SUM(K7:L7)</f>
        <v>34.000999999999998</v>
      </c>
    </row>
    <row r="8" spans="1:13" x14ac:dyDescent="0.25">
      <c r="A8" s="7">
        <v>6</v>
      </c>
      <c r="B8" s="12" t="s">
        <v>50</v>
      </c>
      <c r="C8" s="12" t="s">
        <v>17</v>
      </c>
      <c r="D8" s="6">
        <v>11</v>
      </c>
      <c r="E8" s="6">
        <v>3</v>
      </c>
      <c r="F8" s="6"/>
      <c r="G8" s="4">
        <v>8.0060000000000109</v>
      </c>
      <c r="H8" s="4">
        <v>20</v>
      </c>
      <c r="I8" s="4">
        <v>0</v>
      </c>
      <c r="J8" s="8">
        <f>SUM(G8:I8)</f>
        <v>28.006000000000011</v>
      </c>
      <c r="K8" s="8">
        <f>LARGE(G8:I8,1)</f>
        <v>20</v>
      </c>
      <c r="L8" s="8">
        <f>LARGE(G8:I8,2)</f>
        <v>8.0060000000000109</v>
      </c>
      <c r="M8" s="9">
        <f>SUM(K8:L8)</f>
        <v>28.006000000000011</v>
      </c>
    </row>
    <row r="9" spans="1:13" x14ac:dyDescent="0.25">
      <c r="A9" s="7">
        <v>7</v>
      </c>
      <c r="B9" s="12" t="s">
        <v>360</v>
      </c>
      <c r="C9" s="12" t="s">
        <v>295</v>
      </c>
      <c r="D9" s="6"/>
      <c r="E9" s="6">
        <v>6</v>
      </c>
      <c r="F9" s="6">
        <v>7</v>
      </c>
      <c r="G9" s="4">
        <v>0</v>
      </c>
      <c r="H9" s="4">
        <v>14.003</v>
      </c>
      <c r="I9" s="4">
        <v>14.002000000000001</v>
      </c>
      <c r="J9" s="8">
        <f>SUM(G9:I9)</f>
        <v>28.005000000000003</v>
      </c>
      <c r="K9" s="8">
        <f>LARGE(G9:I9,1)</f>
        <v>14.003</v>
      </c>
      <c r="L9" s="8">
        <f>LARGE(G9:I9,2)</f>
        <v>14.002000000000001</v>
      </c>
      <c r="M9" s="9">
        <f>SUM(K9:L9)</f>
        <v>28.005000000000003</v>
      </c>
    </row>
    <row r="10" spans="1:13" x14ac:dyDescent="0.25">
      <c r="A10" s="7">
        <v>8</v>
      </c>
      <c r="B10" s="12" t="s">
        <v>365</v>
      </c>
      <c r="C10" s="12" t="s">
        <v>376</v>
      </c>
      <c r="D10" s="6"/>
      <c r="E10" s="6">
        <v>25</v>
      </c>
      <c r="F10" s="6">
        <v>3</v>
      </c>
      <c r="G10" s="4">
        <v>0</v>
      </c>
      <c r="H10" s="4">
        <v>4.0079999999999902</v>
      </c>
      <c r="I10" s="4">
        <v>20</v>
      </c>
      <c r="J10" s="8">
        <f>SUM(G10:I10)</f>
        <v>24.007999999999988</v>
      </c>
      <c r="K10" s="8">
        <f>LARGE(G10:I10,1)</f>
        <v>20</v>
      </c>
      <c r="L10" s="8">
        <f>LARGE(G10:I10,2)</f>
        <v>4.0079999999999902</v>
      </c>
      <c r="M10" s="9">
        <f>SUM(K10:L10)</f>
        <v>24.007999999999988</v>
      </c>
    </row>
    <row r="11" spans="1:13" x14ac:dyDescent="0.25">
      <c r="A11" s="7">
        <v>9</v>
      </c>
      <c r="B11" s="12" t="s">
        <v>236</v>
      </c>
      <c r="C11" s="12" t="s">
        <v>493</v>
      </c>
      <c r="D11" s="6">
        <v>21</v>
      </c>
      <c r="E11" s="6">
        <v>19</v>
      </c>
      <c r="F11" s="6">
        <v>6</v>
      </c>
      <c r="G11" s="4">
        <v>4.0119999999999898</v>
      </c>
      <c r="H11" s="4">
        <v>4.0139999999999896</v>
      </c>
      <c r="I11" s="4">
        <v>14.003</v>
      </c>
      <c r="J11" s="8">
        <f>SUM(G11:I11)</f>
        <v>22.028999999999979</v>
      </c>
      <c r="K11" s="8">
        <f>LARGE(G11:I11,1)</f>
        <v>14.003</v>
      </c>
      <c r="L11" s="8">
        <f>LARGE(G11:I11,2)</f>
        <v>4.0139999999999896</v>
      </c>
      <c r="M11" s="9">
        <f>SUM(K11:L11)</f>
        <v>18.016999999999989</v>
      </c>
    </row>
    <row r="12" spans="1:13" x14ac:dyDescent="0.25">
      <c r="A12" s="7">
        <v>10</v>
      </c>
      <c r="B12" s="12" t="s">
        <v>43</v>
      </c>
      <c r="C12" s="12" t="s">
        <v>17</v>
      </c>
      <c r="D12" s="6">
        <v>8</v>
      </c>
      <c r="E12" s="6">
        <v>9</v>
      </c>
      <c r="F12" s="6"/>
      <c r="G12" s="4">
        <v>14.000999999999999</v>
      </c>
      <c r="H12" s="4">
        <v>8.0080000000000098</v>
      </c>
      <c r="I12" s="4">
        <v>0</v>
      </c>
      <c r="J12" s="8">
        <f>SUM(G12:I12)</f>
        <v>22.009000000000007</v>
      </c>
      <c r="K12" s="8">
        <f>LARGE(G12:I12,1)</f>
        <v>14.000999999999999</v>
      </c>
      <c r="L12" s="8">
        <f>LARGE(G12:I12,2)</f>
        <v>8.0080000000000098</v>
      </c>
      <c r="M12" s="9">
        <f>SUM(K12:L12)</f>
        <v>22.009000000000007</v>
      </c>
    </row>
    <row r="13" spans="1:13" x14ac:dyDescent="0.25">
      <c r="A13" s="7">
        <v>11</v>
      </c>
      <c r="B13" s="12" t="s">
        <v>104</v>
      </c>
      <c r="C13" s="12" t="s">
        <v>60</v>
      </c>
      <c r="D13" s="6">
        <v>3</v>
      </c>
      <c r="E13" s="6"/>
      <c r="F13" s="6"/>
      <c r="G13" s="4">
        <v>20</v>
      </c>
      <c r="H13" s="4">
        <v>0</v>
      </c>
      <c r="I13" s="4">
        <v>0</v>
      </c>
      <c r="J13" s="8">
        <f>SUM(G13:I13)</f>
        <v>20</v>
      </c>
      <c r="K13" s="8">
        <f>LARGE(G13:I13,1)</f>
        <v>20</v>
      </c>
      <c r="L13" s="8">
        <f>LARGE(G13:I13,2)</f>
        <v>0</v>
      </c>
      <c r="M13" s="9">
        <f>SUM(K13:L13)</f>
        <v>20</v>
      </c>
    </row>
    <row r="14" spans="1:13" x14ac:dyDescent="0.25">
      <c r="A14" s="7">
        <v>12</v>
      </c>
      <c r="B14" s="12" t="s">
        <v>359</v>
      </c>
      <c r="C14" s="12" t="s">
        <v>60</v>
      </c>
      <c r="D14" s="6"/>
      <c r="E14" s="6">
        <v>3</v>
      </c>
      <c r="F14" s="6"/>
      <c r="G14" s="4">
        <v>0</v>
      </c>
      <c r="H14" s="4">
        <v>20</v>
      </c>
      <c r="I14" s="4">
        <v>0</v>
      </c>
      <c r="J14" s="8">
        <f>SUM(G14:I14)</f>
        <v>20</v>
      </c>
      <c r="K14" s="8">
        <f>LARGE(G14:I14,1)</f>
        <v>20</v>
      </c>
      <c r="L14" s="8">
        <f>LARGE(G14:I14,2)</f>
        <v>0</v>
      </c>
      <c r="M14" s="9">
        <f>SUM(K14:L14)</f>
        <v>20</v>
      </c>
    </row>
    <row r="15" spans="1:13" ht="17.25" customHeight="1" x14ac:dyDescent="0.25">
      <c r="A15" s="7">
        <v>13</v>
      </c>
      <c r="B15" s="12" t="s">
        <v>364</v>
      </c>
      <c r="C15" s="12" t="s">
        <v>330</v>
      </c>
      <c r="D15" s="6"/>
      <c r="E15" s="6">
        <v>17</v>
      </c>
      <c r="F15" s="6">
        <v>5</v>
      </c>
      <c r="G15" s="4">
        <v>0</v>
      </c>
      <c r="H15" s="4">
        <v>4.0159999999999902</v>
      </c>
      <c r="I15" s="4">
        <v>14.004</v>
      </c>
      <c r="J15" s="8">
        <f>SUM(G15:I15)</f>
        <v>18.019999999999989</v>
      </c>
      <c r="K15" s="8">
        <f>LARGE(G15:I15,1)</f>
        <v>14.004</v>
      </c>
      <c r="L15" s="8">
        <f>LARGE(G15:I15,2)</f>
        <v>4.0159999999999902</v>
      </c>
      <c r="M15" s="9">
        <f>SUM(K15:L15)</f>
        <v>18.019999999999989</v>
      </c>
    </row>
    <row r="16" spans="1:13" x14ac:dyDescent="0.25">
      <c r="A16" s="7">
        <v>14</v>
      </c>
      <c r="B16" s="12" t="s">
        <v>222</v>
      </c>
      <c r="C16" s="12" t="s">
        <v>374</v>
      </c>
      <c r="D16" s="6">
        <v>16</v>
      </c>
      <c r="E16" s="6">
        <v>11</v>
      </c>
      <c r="F16" s="6"/>
      <c r="G16" s="4">
        <v>8.0009999999999994</v>
      </c>
      <c r="H16" s="4">
        <v>8.0060000000000109</v>
      </c>
      <c r="I16" s="4">
        <v>0</v>
      </c>
      <c r="J16" s="8">
        <f>SUM(G16:I16)</f>
        <v>16.007000000000012</v>
      </c>
      <c r="K16" s="8">
        <f>LARGE(G16:I16,1)</f>
        <v>8.0060000000000109</v>
      </c>
      <c r="L16" s="8">
        <f>LARGE(G16:I16,2)</f>
        <v>8.0009999999999994</v>
      </c>
      <c r="M16" s="9">
        <f>SUM(K16:L16)</f>
        <v>16.007000000000012</v>
      </c>
    </row>
    <row r="17" spans="1:13" x14ac:dyDescent="0.25">
      <c r="A17" s="7">
        <v>15</v>
      </c>
      <c r="B17" s="12" t="s">
        <v>48</v>
      </c>
      <c r="C17" s="12" t="s">
        <v>17</v>
      </c>
      <c r="D17" s="6"/>
      <c r="E17" s="6">
        <v>7</v>
      </c>
      <c r="F17" s="6"/>
      <c r="G17" s="4">
        <v>0</v>
      </c>
      <c r="H17" s="4">
        <v>14.002000000000001</v>
      </c>
      <c r="I17" s="4">
        <v>0</v>
      </c>
      <c r="J17" s="8">
        <f>SUM(G17:I17)</f>
        <v>14.002000000000001</v>
      </c>
      <c r="K17" s="8">
        <f>LARGE(G17:I17,1)</f>
        <v>14.002000000000001</v>
      </c>
      <c r="L17" s="8">
        <f>LARGE(G17:I17,2)</f>
        <v>0</v>
      </c>
      <c r="M17" s="9">
        <f>SUM(K17:L17)</f>
        <v>14.002000000000001</v>
      </c>
    </row>
    <row r="18" spans="1:13" x14ac:dyDescent="0.25">
      <c r="A18" s="7">
        <v>16</v>
      </c>
      <c r="B18" s="12" t="s">
        <v>542</v>
      </c>
      <c r="C18" s="12" t="s">
        <v>493</v>
      </c>
      <c r="D18" s="6"/>
      <c r="E18" s="6"/>
      <c r="F18" s="6">
        <v>8</v>
      </c>
      <c r="G18" s="4">
        <v>0</v>
      </c>
      <c r="H18" s="4">
        <v>0</v>
      </c>
      <c r="I18" s="4">
        <v>14.000999999999999</v>
      </c>
      <c r="J18" s="8">
        <f>SUM(G18:I18)</f>
        <v>14.000999999999999</v>
      </c>
      <c r="K18" s="8">
        <f>LARGE(G18:I18,1)</f>
        <v>14.000999999999999</v>
      </c>
      <c r="L18" s="8">
        <f>LARGE(G18:I18,2)</f>
        <v>0</v>
      </c>
      <c r="M18" s="9">
        <f>SUM(K18:L18)</f>
        <v>14.000999999999999</v>
      </c>
    </row>
    <row r="19" spans="1:13" x14ac:dyDescent="0.25">
      <c r="A19" s="7">
        <v>17</v>
      </c>
      <c r="B19" s="12" t="s">
        <v>49</v>
      </c>
      <c r="C19" s="12" t="s">
        <v>17</v>
      </c>
      <c r="D19" s="6">
        <v>20</v>
      </c>
      <c r="E19" s="6">
        <v>10</v>
      </c>
      <c r="F19" s="6"/>
      <c r="G19" s="4">
        <v>4.0129999999999901</v>
      </c>
      <c r="H19" s="4">
        <v>8.0070000000000103</v>
      </c>
      <c r="I19" s="4">
        <v>0</v>
      </c>
      <c r="J19" s="8">
        <f>SUM(G19:I19)</f>
        <v>12.02</v>
      </c>
      <c r="K19" s="8">
        <f>LARGE(G19:I19,1)</f>
        <v>8.0070000000000103</v>
      </c>
      <c r="L19" s="8">
        <f>LARGE(G19:I19,2)</f>
        <v>4.0129999999999901</v>
      </c>
      <c r="M19" s="9">
        <f>SUM(K19:L19)</f>
        <v>12.02</v>
      </c>
    </row>
    <row r="20" spans="1:13" x14ac:dyDescent="0.25">
      <c r="A20" s="7">
        <v>18</v>
      </c>
      <c r="B20" s="12" t="s">
        <v>284</v>
      </c>
      <c r="C20" s="12" t="s">
        <v>493</v>
      </c>
      <c r="D20" s="6"/>
      <c r="E20" s="6">
        <v>22</v>
      </c>
      <c r="F20" s="6">
        <v>10</v>
      </c>
      <c r="G20" s="4">
        <v>0</v>
      </c>
      <c r="H20" s="4">
        <v>4.0109999999999904</v>
      </c>
      <c r="I20" s="4">
        <v>8.0070000000000103</v>
      </c>
      <c r="J20" s="8">
        <f>SUM(G20:I20)</f>
        <v>12.018000000000001</v>
      </c>
      <c r="K20" s="8">
        <f>LARGE(G20:I20,1)</f>
        <v>8.0070000000000103</v>
      </c>
      <c r="L20" s="8">
        <f>LARGE(G20:I20,2)</f>
        <v>4.0109999999999904</v>
      </c>
      <c r="M20" s="9">
        <f>SUM(K20:L20)</f>
        <v>12.018000000000001</v>
      </c>
    </row>
    <row r="21" spans="1:13" x14ac:dyDescent="0.25">
      <c r="A21" s="7">
        <v>19</v>
      </c>
      <c r="B21" s="12" t="s">
        <v>237</v>
      </c>
      <c r="C21" s="12" t="s">
        <v>375</v>
      </c>
      <c r="D21" s="6">
        <v>22</v>
      </c>
      <c r="E21" s="6">
        <v>12</v>
      </c>
      <c r="F21" s="6"/>
      <c r="G21" s="4">
        <v>4.0109999999999904</v>
      </c>
      <c r="H21" s="4">
        <v>8.0050000000000008</v>
      </c>
      <c r="I21" s="4">
        <v>0</v>
      </c>
      <c r="J21" s="8">
        <f>SUM(G21:I21)</f>
        <v>12.015999999999991</v>
      </c>
      <c r="K21" s="8">
        <f>LARGE(G21:I21,1)</f>
        <v>8.0050000000000008</v>
      </c>
      <c r="L21" s="8">
        <f>LARGE(G21:I21,2)</f>
        <v>4.0109999999999904</v>
      </c>
      <c r="M21" s="9">
        <f>SUM(K21:L21)</f>
        <v>12.015999999999991</v>
      </c>
    </row>
    <row r="22" spans="1:13" x14ac:dyDescent="0.25">
      <c r="A22" s="7">
        <v>20</v>
      </c>
      <c r="B22" s="12" t="s">
        <v>239</v>
      </c>
      <c r="C22" s="12" t="s">
        <v>375</v>
      </c>
      <c r="D22" s="6">
        <v>29</v>
      </c>
      <c r="E22" s="6">
        <v>16</v>
      </c>
      <c r="F22" s="6"/>
      <c r="G22" s="4">
        <v>4</v>
      </c>
      <c r="H22" s="4">
        <v>8.0009999999999994</v>
      </c>
      <c r="I22" s="4">
        <v>0</v>
      </c>
      <c r="J22" s="8">
        <f>SUM(G22:I22)</f>
        <v>12.000999999999999</v>
      </c>
      <c r="K22" s="8">
        <f>LARGE(G22:I22,1)</f>
        <v>8.0009999999999994</v>
      </c>
      <c r="L22" s="8">
        <f>LARGE(G22:I22,2)</f>
        <v>4</v>
      </c>
      <c r="M22" s="9">
        <f>SUM(K22:L22)</f>
        <v>12.000999999999999</v>
      </c>
    </row>
    <row r="23" spans="1:13" x14ac:dyDescent="0.25">
      <c r="A23" s="7">
        <v>21</v>
      </c>
      <c r="B23" s="12" t="s">
        <v>277</v>
      </c>
      <c r="C23" s="12" t="s">
        <v>147</v>
      </c>
      <c r="D23" s="6">
        <v>18</v>
      </c>
      <c r="E23" s="6">
        <v>20</v>
      </c>
      <c r="F23" s="6"/>
      <c r="G23" s="4">
        <v>4.0149999999999899</v>
      </c>
      <c r="H23" s="4">
        <v>4.0129999999999901</v>
      </c>
      <c r="I23" s="4">
        <v>0</v>
      </c>
      <c r="J23" s="8">
        <f>SUM(G23:I23)</f>
        <v>8.0279999999999809</v>
      </c>
      <c r="K23" s="8">
        <f>LARGE(G23:I23,1)</f>
        <v>4.0149999999999899</v>
      </c>
      <c r="L23" s="8">
        <f>LARGE(G23:I23,2)</f>
        <v>4.0129999999999901</v>
      </c>
      <c r="M23" s="9">
        <f>SUM(K23:L23)</f>
        <v>8.0279999999999809</v>
      </c>
    </row>
    <row r="24" spans="1:13" x14ac:dyDescent="0.25">
      <c r="A24" s="7">
        <v>22</v>
      </c>
      <c r="B24" s="12" t="s">
        <v>235</v>
      </c>
      <c r="C24" s="12" t="s">
        <v>16</v>
      </c>
      <c r="D24" s="6">
        <v>19</v>
      </c>
      <c r="E24" s="6">
        <v>27</v>
      </c>
      <c r="F24" s="6"/>
      <c r="G24" s="4">
        <v>4.0139999999999896</v>
      </c>
      <c r="H24" s="4">
        <v>4.0059999999999896</v>
      </c>
      <c r="I24" s="4">
        <v>0</v>
      </c>
      <c r="J24" s="8">
        <f>SUM(G24:I24)</f>
        <v>8.0199999999999783</v>
      </c>
      <c r="K24" s="8">
        <f>LARGE(G24:I24,1)</f>
        <v>4.0139999999999896</v>
      </c>
      <c r="L24" s="8">
        <f>LARGE(G24:I24,2)</f>
        <v>4.0059999999999896</v>
      </c>
      <c r="M24" s="9">
        <f>SUM(K24:L24)</f>
        <v>8.0199999999999783</v>
      </c>
    </row>
    <row r="25" spans="1:13" x14ac:dyDescent="0.25">
      <c r="A25" s="7">
        <v>23</v>
      </c>
      <c r="B25" s="12" t="s">
        <v>46</v>
      </c>
      <c r="C25" s="12" t="s">
        <v>356</v>
      </c>
      <c r="D25" s="6">
        <v>23</v>
      </c>
      <c r="E25" s="6">
        <v>24</v>
      </c>
      <c r="F25" s="6"/>
      <c r="G25" s="4">
        <v>4.00999999999999</v>
      </c>
      <c r="H25" s="4">
        <v>4.0089999999999897</v>
      </c>
      <c r="I25" s="4">
        <v>0</v>
      </c>
      <c r="J25" s="8">
        <f>SUM(G25:I25)</f>
        <v>8.0189999999999806</v>
      </c>
      <c r="K25" s="8">
        <f>LARGE(G25:I25,1)</f>
        <v>4.00999999999999</v>
      </c>
      <c r="L25" s="8">
        <f>LARGE(G25:I25,2)</f>
        <v>4.0089999999999897</v>
      </c>
      <c r="M25" s="9">
        <f>SUM(K25:L25)</f>
        <v>8.0189999999999806</v>
      </c>
    </row>
    <row r="26" spans="1:13" x14ac:dyDescent="0.25">
      <c r="A26" s="7">
        <v>24</v>
      </c>
      <c r="B26" s="12" t="s">
        <v>106</v>
      </c>
      <c r="C26" s="12" t="s">
        <v>60</v>
      </c>
      <c r="D26" s="6">
        <v>25</v>
      </c>
      <c r="E26" s="6">
        <v>26</v>
      </c>
      <c r="F26" s="6"/>
      <c r="G26" s="4">
        <v>4.0079999999999902</v>
      </c>
      <c r="H26" s="4">
        <v>4.0069999999999899</v>
      </c>
      <c r="I26" s="4">
        <v>0</v>
      </c>
      <c r="J26" s="8">
        <f>SUM(G26:I26)</f>
        <v>8.0149999999999793</v>
      </c>
      <c r="K26" s="8">
        <f>LARGE(G26:I26,1)</f>
        <v>4.0079999999999902</v>
      </c>
      <c r="L26" s="8">
        <f>LARGE(G26:I26,2)</f>
        <v>4.0069999999999899</v>
      </c>
      <c r="M26" s="9">
        <f>SUM(K26:L26)</f>
        <v>8.0149999999999793</v>
      </c>
    </row>
    <row r="27" spans="1:13" x14ac:dyDescent="0.25">
      <c r="A27" s="7">
        <v>25</v>
      </c>
      <c r="B27" s="12" t="s">
        <v>543</v>
      </c>
      <c r="C27" s="12" t="s">
        <v>330</v>
      </c>
      <c r="D27" s="6"/>
      <c r="E27" s="6"/>
      <c r="F27" s="6">
        <v>9</v>
      </c>
      <c r="G27" s="4">
        <v>0</v>
      </c>
      <c r="H27" s="4">
        <v>0</v>
      </c>
      <c r="I27" s="4">
        <v>8.0080000000000098</v>
      </c>
      <c r="J27" s="8">
        <f>SUM(G27:I27)</f>
        <v>8.0080000000000098</v>
      </c>
      <c r="K27" s="8">
        <f>LARGE(G27:I27,1)</f>
        <v>8.0080000000000098</v>
      </c>
      <c r="L27" s="8">
        <f>LARGE(G27:I27,2)</f>
        <v>0</v>
      </c>
      <c r="M27" s="9">
        <f>SUM(K27:L27)</f>
        <v>8.0080000000000098</v>
      </c>
    </row>
    <row r="28" spans="1:13" x14ac:dyDescent="0.25">
      <c r="A28" s="7">
        <v>26</v>
      </c>
      <c r="B28" s="12" t="s">
        <v>233</v>
      </c>
      <c r="C28" s="12" t="s">
        <v>16</v>
      </c>
      <c r="D28" s="6">
        <v>10</v>
      </c>
      <c r="E28" s="6"/>
      <c r="F28" s="6"/>
      <c r="G28" s="4">
        <v>8.0070000000000103</v>
      </c>
      <c r="H28" s="4">
        <v>0</v>
      </c>
      <c r="I28" s="4">
        <v>0</v>
      </c>
      <c r="J28" s="8">
        <f>SUM(G28:I28)</f>
        <v>8.0070000000000103</v>
      </c>
      <c r="K28" s="8">
        <f>LARGE(G28:I28,1)</f>
        <v>8.0070000000000103</v>
      </c>
      <c r="L28" s="8">
        <f>LARGE(G28:I28,2)</f>
        <v>0</v>
      </c>
      <c r="M28" s="9">
        <f>SUM(K28:L28)</f>
        <v>8.0070000000000103</v>
      </c>
    </row>
    <row r="29" spans="1:13" x14ac:dyDescent="0.25">
      <c r="A29" s="7">
        <v>27</v>
      </c>
      <c r="B29" s="12" t="s">
        <v>544</v>
      </c>
      <c r="C29" s="12" t="s">
        <v>493</v>
      </c>
      <c r="D29" s="6"/>
      <c r="E29" s="6"/>
      <c r="F29" s="6">
        <v>11</v>
      </c>
      <c r="G29" s="4">
        <v>0</v>
      </c>
      <c r="H29" s="4">
        <v>0</v>
      </c>
      <c r="I29" s="4">
        <v>8.0060000000000109</v>
      </c>
      <c r="J29" s="8">
        <f>SUM(G29:I29)</f>
        <v>8.0060000000000109</v>
      </c>
      <c r="K29" s="8">
        <f>LARGE(G29:I29,1)</f>
        <v>8.0060000000000109</v>
      </c>
      <c r="L29" s="8">
        <f>LARGE(G29:I29,2)</f>
        <v>0</v>
      </c>
      <c r="M29" s="9">
        <f>SUM(K29:L29)</f>
        <v>8.0060000000000109</v>
      </c>
    </row>
    <row r="30" spans="1:13" x14ac:dyDescent="0.25">
      <c r="A30" s="7">
        <v>28</v>
      </c>
      <c r="B30" s="12" t="s">
        <v>51</v>
      </c>
      <c r="C30" s="12" t="s">
        <v>378</v>
      </c>
      <c r="D30" s="6">
        <v>27</v>
      </c>
      <c r="E30" s="6">
        <v>31</v>
      </c>
      <c r="F30" s="6"/>
      <c r="G30" s="4">
        <v>4.0059999999999896</v>
      </c>
      <c r="H30" s="4">
        <v>4</v>
      </c>
      <c r="I30" s="4">
        <v>0</v>
      </c>
      <c r="J30" s="8">
        <f>SUM(G30:I30)</f>
        <v>8.0059999999999896</v>
      </c>
      <c r="K30" s="8">
        <f>LARGE(G30:I30,1)</f>
        <v>4.0059999999999896</v>
      </c>
      <c r="L30" s="8">
        <f>LARGE(G30:I30,2)</f>
        <v>4</v>
      </c>
      <c r="M30" s="9">
        <f>SUM(K30:L30)</f>
        <v>8.0059999999999896</v>
      </c>
    </row>
    <row r="31" spans="1:13" x14ac:dyDescent="0.25">
      <c r="A31" s="7">
        <v>29</v>
      </c>
      <c r="B31" s="12" t="s">
        <v>545</v>
      </c>
      <c r="C31" s="12" t="s">
        <v>493</v>
      </c>
      <c r="D31" s="6"/>
      <c r="E31" s="6"/>
      <c r="F31" s="6">
        <v>12</v>
      </c>
      <c r="G31" s="4">
        <v>0</v>
      </c>
      <c r="H31" s="4">
        <v>0</v>
      </c>
      <c r="I31" s="4">
        <v>8.0050000000000008</v>
      </c>
      <c r="J31" s="8">
        <f>SUM(G31:I31)</f>
        <v>8.0050000000000008</v>
      </c>
      <c r="K31" s="8">
        <f>LARGE(G31:I31,1)</f>
        <v>8.0050000000000008</v>
      </c>
      <c r="L31" s="8">
        <f>LARGE(G31:I31,2)</f>
        <v>0</v>
      </c>
      <c r="M31" s="9">
        <f>SUM(K31:L31)</f>
        <v>8.0050000000000008</v>
      </c>
    </row>
    <row r="32" spans="1:13" x14ac:dyDescent="0.25">
      <c r="A32" s="7">
        <v>30</v>
      </c>
      <c r="B32" s="12" t="s">
        <v>291</v>
      </c>
      <c r="C32" s="12" t="s">
        <v>493</v>
      </c>
      <c r="D32" s="6"/>
      <c r="E32" s="6"/>
      <c r="F32" s="6">
        <v>13</v>
      </c>
      <c r="G32" s="4">
        <v>0</v>
      </c>
      <c r="H32" s="4">
        <v>0</v>
      </c>
      <c r="I32" s="4">
        <v>8.0039999999999996</v>
      </c>
      <c r="J32" s="8">
        <f>SUM(G32:I32)</f>
        <v>8.0039999999999996</v>
      </c>
      <c r="K32" s="8">
        <f>LARGE(G32:I32,1)</f>
        <v>8.0039999999999996</v>
      </c>
      <c r="L32" s="8">
        <f>LARGE(G32:I32,2)</f>
        <v>0</v>
      </c>
      <c r="M32" s="9">
        <f>SUM(K32:L32)</f>
        <v>8.0039999999999996</v>
      </c>
    </row>
    <row r="33" spans="1:13" x14ac:dyDescent="0.25">
      <c r="A33" s="7">
        <v>31</v>
      </c>
      <c r="B33" s="12" t="s">
        <v>362</v>
      </c>
      <c r="C33" s="12" t="s">
        <v>355</v>
      </c>
      <c r="D33" s="6"/>
      <c r="E33" s="6">
        <v>13</v>
      </c>
      <c r="F33" s="6"/>
      <c r="G33" s="4">
        <v>0</v>
      </c>
      <c r="H33" s="4">
        <v>8.0039999999999996</v>
      </c>
      <c r="I33" s="4">
        <v>0</v>
      </c>
      <c r="J33" s="8">
        <f>SUM(G33:I33)</f>
        <v>8.0039999999999996</v>
      </c>
      <c r="K33" s="8">
        <f>LARGE(G33:I33,1)</f>
        <v>8.0039999999999996</v>
      </c>
      <c r="L33" s="8">
        <f>LARGE(G33:I33,2)</f>
        <v>0</v>
      </c>
      <c r="M33" s="9">
        <f>SUM(K33:L33)</f>
        <v>8.0039999999999996</v>
      </c>
    </row>
    <row r="34" spans="1:13" x14ac:dyDescent="0.25">
      <c r="A34" s="7">
        <v>32</v>
      </c>
      <c r="B34" s="12" t="s">
        <v>546</v>
      </c>
      <c r="C34" s="12" t="s">
        <v>493</v>
      </c>
      <c r="D34" s="6"/>
      <c r="E34" s="6"/>
      <c r="F34" s="6">
        <v>14</v>
      </c>
      <c r="G34" s="4">
        <v>0</v>
      </c>
      <c r="H34" s="4">
        <v>0</v>
      </c>
      <c r="I34" s="4">
        <v>8.0030000000000001</v>
      </c>
      <c r="J34" s="8">
        <f>SUM(G34:I34)</f>
        <v>8.0030000000000001</v>
      </c>
      <c r="K34" s="8">
        <f>LARGE(G34:I34,1)</f>
        <v>8.0030000000000001</v>
      </c>
      <c r="L34" s="8">
        <f>LARGE(G34:I34,2)</f>
        <v>0</v>
      </c>
      <c r="M34" s="9">
        <f>SUM(K34:L34)</f>
        <v>8.0030000000000001</v>
      </c>
    </row>
    <row r="35" spans="1:13" x14ac:dyDescent="0.25">
      <c r="A35" s="7">
        <v>33</v>
      </c>
      <c r="B35" s="12" t="s">
        <v>173</v>
      </c>
      <c r="C35" s="12" t="s">
        <v>375</v>
      </c>
      <c r="D35" s="6"/>
      <c r="E35" s="6">
        <v>15</v>
      </c>
      <c r="F35" s="6"/>
      <c r="G35" s="4">
        <v>0</v>
      </c>
      <c r="H35" s="4">
        <v>8.0020000000000007</v>
      </c>
      <c r="I35" s="4">
        <v>0</v>
      </c>
      <c r="J35" s="8">
        <f>SUM(G35:I35)</f>
        <v>8.0020000000000007</v>
      </c>
      <c r="K35" s="8">
        <f>LARGE(G35:I35,1)</f>
        <v>8.0020000000000007</v>
      </c>
      <c r="L35" s="8">
        <f>LARGE(G35:I35,2)</f>
        <v>0</v>
      </c>
      <c r="M35" s="9">
        <f>SUM(K35:L35)</f>
        <v>8.0020000000000007</v>
      </c>
    </row>
    <row r="36" spans="1:13" x14ac:dyDescent="0.25">
      <c r="A36" s="7">
        <v>34</v>
      </c>
      <c r="B36" s="12" t="s">
        <v>238</v>
      </c>
      <c r="C36" s="12" t="s">
        <v>375</v>
      </c>
      <c r="D36" s="6">
        <v>28</v>
      </c>
      <c r="E36" s="6">
        <v>28</v>
      </c>
      <c r="F36" s="6"/>
      <c r="G36" s="4">
        <v>4</v>
      </c>
      <c r="H36" s="4">
        <v>4</v>
      </c>
      <c r="I36" s="4">
        <v>0</v>
      </c>
      <c r="J36" s="8">
        <f>SUM(G36:I36)</f>
        <v>8</v>
      </c>
      <c r="K36" s="8">
        <f>LARGE(G36:I36,1)</f>
        <v>4</v>
      </c>
      <c r="L36" s="8">
        <f>LARGE(G36:I36,2)</f>
        <v>4</v>
      </c>
      <c r="M36" s="9">
        <f>SUM(K36:L36)</f>
        <v>8</v>
      </c>
    </row>
    <row r="37" spans="1:13" x14ac:dyDescent="0.25">
      <c r="A37" s="7">
        <v>35</v>
      </c>
      <c r="B37" s="12" t="s">
        <v>241</v>
      </c>
      <c r="C37" s="12" t="s">
        <v>377</v>
      </c>
      <c r="D37" s="6">
        <v>31</v>
      </c>
      <c r="E37" s="6">
        <v>29</v>
      </c>
      <c r="F37" s="6"/>
      <c r="G37" s="4">
        <v>4</v>
      </c>
      <c r="H37" s="4">
        <v>4</v>
      </c>
      <c r="I37" s="4">
        <v>0</v>
      </c>
      <c r="J37" s="8">
        <f>SUM(G37:I37)</f>
        <v>8</v>
      </c>
      <c r="K37" s="8">
        <f>LARGE(G37:I37,1)</f>
        <v>4</v>
      </c>
      <c r="L37" s="8">
        <f>LARGE(G37:I37,2)</f>
        <v>4</v>
      </c>
      <c r="M37" s="9">
        <f>SUM(K37:L37)</f>
        <v>8</v>
      </c>
    </row>
    <row r="38" spans="1:13" x14ac:dyDescent="0.25">
      <c r="A38" s="7">
        <v>36</v>
      </c>
      <c r="B38" s="12" t="s">
        <v>182</v>
      </c>
      <c r="C38" s="12" t="s">
        <v>375</v>
      </c>
      <c r="D38" s="6"/>
      <c r="E38" s="6">
        <v>21</v>
      </c>
      <c r="F38" s="6"/>
      <c r="G38" s="4">
        <v>0</v>
      </c>
      <c r="H38" s="4">
        <v>4.0119999999999898</v>
      </c>
      <c r="I38" s="4">
        <v>0</v>
      </c>
      <c r="J38" s="8">
        <f>SUM(G38:I38)</f>
        <v>4.0119999999999898</v>
      </c>
      <c r="K38" s="8">
        <f>LARGE(G38:I38,1)</f>
        <v>4.0119999999999898</v>
      </c>
      <c r="L38" s="8">
        <f>LARGE(G38:I38,2)</f>
        <v>0</v>
      </c>
      <c r="M38" s="9">
        <f>SUM(K38:L38)</f>
        <v>4.0119999999999898</v>
      </c>
    </row>
    <row r="39" spans="1:13" x14ac:dyDescent="0.25">
      <c r="A39" s="7">
        <v>37</v>
      </c>
      <c r="B39" s="12" t="s">
        <v>179</v>
      </c>
      <c r="C39" s="12" t="s">
        <v>17</v>
      </c>
      <c r="D39" s="6"/>
      <c r="E39" s="6">
        <v>23</v>
      </c>
      <c r="F39" s="6"/>
      <c r="G39" s="4">
        <v>0</v>
      </c>
      <c r="H39" s="4">
        <v>4.00999999999999</v>
      </c>
      <c r="I39" s="4">
        <v>0</v>
      </c>
      <c r="J39" s="8">
        <f>SUM(G39:I39)</f>
        <v>4.00999999999999</v>
      </c>
      <c r="K39" s="8">
        <f>LARGE(G39:I39,1)</f>
        <v>4.00999999999999</v>
      </c>
      <c r="L39" s="8">
        <f>LARGE(G39:I39,2)</f>
        <v>0</v>
      </c>
      <c r="M39" s="9">
        <f>SUM(K39:L39)</f>
        <v>4.00999999999999</v>
      </c>
    </row>
    <row r="40" spans="1:13" x14ac:dyDescent="0.25">
      <c r="A40" s="7">
        <v>38</v>
      </c>
      <c r="B40" s="12" t="s">
        <v>228</v>
      </c>
      <c r="C40" s="12" t="s">
        <v>17</v>
      </c>
      <c r="D40" s="6">
        <v>24</v>
      </c>
      <c r="E40" s="6"/>
      <c r="F40" s="6"/>
      <c r="G40" s="4">
        <v>4.0089999999999897</v>
      </c>
      <c r="H40" s="4">
        <v>0</v>
      </c>
      <c r="I40" s="4">
        <v>0</v>
      </c>
      <c r="J40" s="8">
        <f>SUM(G40:I40)</f>
        <v>4.0089999999999897</v>
      </c>
      <c r="K40" s="8">
        <f>LARGE(G40:I40,1)</f>
        <v>4.0089999999999897</v>
      </c>
      <c r="L40" s="8">
        <f>LARGE(G40:I40,2)</f>
        <v>0</v>
      </c>
      <c r="M40" s="9">
        <f>SUM(K40:L40)</f>
        <v>4.0089999999999897</v>
      </c>
    </row>
    <row r="41" spans="1:13" x14ac:dyDescent="0.25">
      <c r="A41" s="7">
        <v>39</v>
      </c>
      <c r="B41" s="12" t="s">
        <v>56</v>
      </c>
      <c r="C41" s="12" t="s">
        <v>108</v>
      </c>
      <c r="D41" s="6">
        <v>26</v>
      </c>
      <c r="E41" s="6"/>
      <c r="F41" s="6"/>
      <c r="G41" s="4">
        <v>4.0069999999999899</v>
      </c>
      <c r="H41" s="4">
        <v>0</v>
      </c>
      <c r="I41" s="4">
        <v>0</v>
      </c>
      <c r="J41" s="8">
        <f>SUM(G41:I41)</f>
        <v>4.0069999999999899</v>
      </c>
      <c r="K41" s="8">
        <f>LARGE(G41:I41,1)</f>
        <v>4.0069999999999899</v>
      </c>
      <c r="L41" s="8">
        <f>LARGE(G41:I41,2)</f>
        <v>0</v>
      </c>
      <c r="M41" s="9">
        <f>SUM(K41:L41)</f>
        <v>4.0069999999999899</v>
      </c>
    </row>
    <row r="42" spans="1:13" x14ac:dyDescent="0.25">
      <c r="A42" s="7">
        <v>40</v>
      </c>
      <c r="B42" s="12" t="s">
        <v>372</v>
      </c>
      <c r="C42" s="12" t="s">
        <v>355</v>
      </c>
      <c r="D42" s="6"/>
      <c r="E42" s="6">
        <v>30</v>
      </c>
      <c r="F42" s="6"/>
      <c r="G42" s="4">
        <v>0</v>
      </c>
      <c r="H42" s="4">
        <v>4</v>
      </c>
      <c r="I42" s="4">
        <v>0</v>
      </c>
      <c r="J42" s="8">
        <f>SUM(G42:I42)</f>
        <v>4</v>
      </c>
      <c r="K42" s="8">
        <f>LARGE(G42:I42,1)</f>
        <v>4</v>
      </c>
      <c r="L42" s="8">
        <f>LARGE(G42:I42,2)</f>
        <v>0</v>
      </c>
      <c r="M42" s="9">
        <f>SUM(K42:L42)</f>
        <v>4</v>
      </c>
    </row>
    <row r="43" spans="1:13" x14ac:dyDescent="0.25">
      <c r="A43" s="7">
        <v>41</v>
      </c>
      <c r="B43" s="12" t="s">
        <v>96</v>
      </c>
      <c r="C43" s="12" t="s">
        <v>60</v>
      </c>
      <c r="D43" s="6"/>
      <c r="E43" s="6">
        <v>32</v>
      </c>
      <c r="F43" s="6"/>
      <c r="G43" s="4">
        <v>0</v>
      </c>
      <c r="H43" s="4">
        <v>4</v>
      </c>
      <c r="I43" s="4">
        <v>0</v>
      </c>
      <c r="J43" s="8">
        <f>SUM(G43:I43)</f>
        <v>4</v>
      </c>
      <c r="K43" s="8">
        <f>LARGE(G43:I43,1)</f>
        <v>4</v>
      </c>
      <c r="L43" s="8">
        <f>LARGE(G43:I43,2)</f>
        <v>0</v>
      </c>
      <c r="M43" s="9">
        <f>SUM(K43:L43)</f>
        <v>4</v>
      </c>
    </row>
    <row r="44" spans="1:13" x14ac:dyDescent="0.25">
      <c r="A44" s="7">
        <v>42</v>
      </c>
      <c r="B44" s="12" t="s">
        <v>366</v>
      </c>
      <c r="C44" s="12" t="s">
        <v>379</v>
      </c>
      <c r="D44" s="6"/>
      <c r="E44" s="6">
        <v>33</v>
      </c>
      <c r="F44" s="6"/>
      <c r="G44" s="4">
        <v>0</v>
      </c>
      <c r="H44" s="4">
        <v>2</v>
      </c>
      <c r="I44" s="4">
        <v>0</v>
      </c>
      <c r="J44" s="8">
        <f>SUM(G44:I44)</f>
        <v>2</v>
      </c>
      <c r="K44" s="8">
        <f>LARGE(G44:I44,1)</f>
        <v>2</v>
      </c>
      <c r="L44" s="8">
        <f>LARGE(G44:I44,2)</f>
        <v>0</v>
      </c>
      <c r="M44" s="9">
        <f>SUM(K44:L44)</f>
        <v>2</v>
      </c>
    </row>
    <row r="45" spans="1:13" x14ac:dyDescent="0.25">
      <c r="A45" s="7">
        <v>43</v>
      </c>
      <c r="B45" s="12" t="s">
        <v>367</v>
      </c>
      <c r="C45" s="12" t="s">
        <v>17</v>
      </c>
      <c r="D45" s="6"/>
      <c r="E45" s="6">
        <v>34</v>
      </c>
      <c r="F45" s="6"/>
      <c r="G45" s="4">
        <v>0</v>
      </c>
      <c r="H45" s="4">
        <v>2</v>
      </c>
      <c r="I45" s="4">
        <v>0</v>
      </c>
      <c r="J45" s="8">
        <f>SUM(G45:I45)</f>
        <v>2</v>
      </c>
      <c r="K45" s="8">
        <f>LARGE(G45:I45,1)</f>
        <v>2</v>
      </c>
      <c r="L45" s="8">
        <f>LARGE(G45:I45,2)</f>
        <v>0</v>
      </c>
      <c r="M45" s="9">
        <f>SUM(K45:L45)</f>
        <v>2</v>
      </c>
    </row>
    <row r="46" spans="1:13" x14ac:dyDescent="0.25">
      <c r="A46" s="7">
        <v>44</v>
      </c>
      <c r="B46" s="12" t="s">
        <v>175</v>
      </c>
      <c r="C46" s="12" t="s">
        <v>17</v>
      </c>
      <c r="D46" s="6"/>
      <c r="E46" s="6">
        <v>35</v>
      </c>
      <c r="F46" s="6"/>
      <c r="G46" s="4">
        <v>0</v>
      </c>
      <c r="H46" s="4">
        <v>2</v>
      </c>
      <c r="I46" s="4">
        <v>0</v>
      </c>
      <c r="J46" s="8">
        <f>SUM(G46:I46)</f>
        <v>2</v>
      </c>
      <c r="K46" s="8">
        <f>LARGE(G46:I46,1)</f>
        <v>2</v>
      </c>
      <c r="L46" s="8">
        <f>LARGE(G46:I46,2)</f>
        <v>0</v>
      </c>
      <c r="M46" s="9">
        <f>SUM(K46:L46)</f>
        <v>2</v>
      </c>
    </row>
    <row r="47" spans="1:13" x14ac:dyDescent="0.25">
      <c r="A47" s="7">
        <v>45</v>
      </c>
      <c r="B47" s="12" t="s">
        <v>368</v>
      </c>
      <c r="C47" s="12" t="s">
        <v>60</v>
      </c>
      <c r="D47" s="6"/>
      <c r="E47" s="6">
        <v>36</v>
      </c>
      <c r="F47" s="6"/>
      <c r="G47" s="4">
        <v>0</v>
      </c>
      <c r="H47" s="4">
        <v>2</v>
      </c>
      <c r="I47" s="4">
        <v>0</v>
      </c>
      <c r="J47" s="8">
        <f>SUM(G47:I47)</f>
        <v>2</v>
      </c>
      <c r="K47" s="8">
        <f>LARGE(G47:I47,1)</f>
        <v>2</v>
      </c>
      <c r="L47" s="8">
        <f>LARGE(G47:I47,2)</f>
        <v>0</v>
      </c>
      <c r="M47" s="9">
        <f>SUM(K47:L47)</f>
        <v>2</v>
      </c>
    </row>
    <row r="48" spans="1:13" x14ac:dyDescent="0.25">
      <c r="A48" s="7">
        <v>46</v>
      </c>
      <c r="B48" s="12" t="s">
        <v>99</v>
      </c>
      <c r="C48" s="12" t="s">
        <v>60</v>
      </c>
      <c r="D48" s="6"/>
      <c r="E48" s="6">
        <v>37</v>
      </c>
      <c r="F48" s="6"/>
      <c r="G48" s="4">
        <v>0</v>
      </c>
      <c r="H48" s="4">
        <v>2</v>
      </c>
      <c r="I48" s="4">
        <v>0</v>
      </c>
      <c r="J48" s="8">
        <f>SUM(G48:I48)</f>
        <v>2</v>
      </c>
      <c r="K48" s="8">
        <f>LARGE(G48:I48,1)</f>
        <v>2</v>
      </c>
      <c r="L48" s="8">
        <f>LARGE(G48:I48,2)</f>
        <v>0</v>
      </c>
      <c r="M48" s="9">
        <f>SUM(K48:L48)</f>
        <v>2</v>
      </c>
    </row>
    <row r="49" spans="1:13" x14ac:dyDescent="0.25">
      <c r="A49" s="7">
        <v>47</v>
      </c>
      <c r="B49" s="12" t="s">
        <v>369</v>
      </c>
      <c r="C49" s="12" t="s">
        <v>60</v>
      </c>
      <c r="D49" s="6"/>
      <c r="E49" s="6">
        <v>38</v>
      </c>
      <c r="F49" s="6"/>
      <c r="G49" s="4">
        <v>0</v>
      </c>
      <c r="H49" s="4">
        <v>2</v>
      </c>
      <c r="I49" s="4">
        <v>0</v>
      </c>
      <c r="J49" s="8">
        <f>SUM(G49:I49)</f>
        <v>2</v>
      </c>
      <c r="K49" s="8">
        <f>LARGE(G49:I49,1)</f>
        <v>2</v>
      </c>
      <c r="L49" s="8">
        <f>LARGE(G49:I49,2)</f>
        <v>0</v>
      </c>
      <c r="M49" s="9">
        <f>SUM(K49:L49)</f>
        <v>2</v>
      </c>
    </row>
    <row r="50" spans="1:13" x14ac:dyDescent="0.25">
      <c r="A50" s="7">
        <v>48</v>
      </c>
      <c r="B50" s="12" t="s">
        <v>370</v>
      </c>
      <c r="C50" s="12" t="s">
        <v>357</v>
      </c>
      <c r="D50" s="6"/>
      <c r="E50" s="6">
        <v>39</v>
      </c>
      <c r="F50" s="6"/>
      <c r="G50" s="4">
        <v>0</v>
      </c>
      <c r="H50" s="4">
        <v>2</v>
      </c>
      <c r="I50" s="4">
        <v>0</v>
      </c>
      <c r="J50" s="8">
        <f>SUM(G50:I50)</f>
        <v>2</v>
      </c>
      <c r="K50" s="8">
        <f>LARGE(G50:I50,1)</f>
        <v>2</v>
      </c>
      <c r="L50" s="8">
        <f>LARGE(G50:I50,2)</f>
        <v>0</v>
      </c>
      <c r="M50" s="9">
        <f>SUM(K50:L50)</f>
        <v>2</v>
      </c>
    </row>
    <row r="51" spans="1:13" x14ac:dyDescent="0.25">
      <c r="A51" s="7">
        <v>49</v>
      </c>
      <c r="B51" s="12" t="s">
        <v>371</v>
      </c>
      <c r="C51" s="12" t="s">
        <v>293</v>
      </c>
      <c r="D51" s="6"/>
      <c r="E51" s="6">
        <v>40</v>
      </c>
      <c r="F51" s="6"/>
      <c r="G51" s="4">
        <v>0</v>
      </c>
      <c r="H51" s="4">
        <v>2</v>
      </c>
      <c r="I51" s="4">
        <v>0</v>
      </c>
      <c r="J51" s="8">
        <f>SUM(G51:I51)</f>
        <v>2</v>
      </c>
      <c r="K51" s="8">
        <f>LARGE(G51:I51,1)</f>
        <v>2</v>
      </c>
      <c r="L51" s="8">
        <f>LARGE(G51:I51,2)</f>
        <v>0</v>
      </c>
      <c r="M51" s="9">
        <f>SUM(K51:L51)</f>
        <v>2</v>
      </c>
    </row>
    <row r="52" spans="1:13" x14ac:dyDescent="0.25">
      <c r="A52" s="7">
        <v>50</v>
      </c>
      <c r="B52" s="12" t="s">
        <v>181</v>
      </c>
      <c r="C52" s="12" t="s">
        <v>375</v>
      </c>
      <c r="D52" s="6"/>
      <c r="E52" s="6">
        <v>41</v>
      </c>
      <c r="F52" s="6"/>
      <c r="G52" s="4">
        <v>0</v>
      </c>
      <c r="H52" s="4">
        <v>2</v>
      </c>
      <c r="I52" s="4">
        <v>0</v>
      </c>
      <c r="J52" s="8">
        <f>SUM(G52:I52)</f>
        <v>2</v>
      </c>
      <c r="K52" s="8">
        <f>LARGE(G52:I52,1)</f>
        <v>2</v>
      </c>
      <c r="L52" s="8">
        <f>LARGE(G52:I52,2)</f>
        <v>0</v>
      </c>
      <c r="M52" s="9">
        <f>SUM(K52:L52)</f>
        <v>2</v>
      </c>
    </row>
  </sheetData>
  <sortState xmlns:xlrd2="http://schemas.microsoft.com/office/spreadsheetml/2017/richdata2" ref="B3:M52">
    <sortCondition descending="1" ref="J3:J52"/>
  </sortState>
  <phoneticPr fontId="3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具名範圍</vt:lpstr>
      </vt:variant>
      <vt:variant>
        <vt:i4>22</vt:i4>
      </vt:variant>
    </vt:vector>
  </HeadingPairs>
  <TitlesOfParts>
    <vt:vector size="44" baseType="lpstr">
      <vt:lpstr>U9積分排名</vt:lpstr>
      <vt:lpstr>9男銳</vt:lpstr>
      <vt:lpstr>9男鈍</vt:lpstr>
      <vt:lpstr>9男軍</vt:lpstr>
      <vt:lpstr>9女銳</vt:lpstr>
      <vt:lpstr>9女鈍</vt:lpstr>
      <vt:lpstr>9女軍</vt:lpstr>
      <vt:lpstr>U11積分排名</vt:lpstr>
      <vt:lpstr>11男銳</vt:lpstr>
      <vt:lpstr>11男鈍</vt:lpstr>
      <vt:lpstr>11男軍</vt:lpstr>
      <vt:lpstr>11女銳</vt:lpstr>
      <vt:lpstr>11女鈍</vt:lpstr>
      <vt:lpstr>11女軍</vt:lpstr>
      <vt:lpstr>U13積分排名</vt:lpstr>
      <vt:lpstr>13男銳</vt:lpstr>
      <vt:lpstr>13男鈍</vt:lpstr>
      <vt:lpstr>13男軍</vt:lpstr>
      <vt:lpstr>13女銳</vt:lpstr>
      <vt:lpstr>13女鈍</vt:lpstr>
      <vt:lpstr>13女軍</vt:lpstr>
      <vt:lpstr>Sheet1</vt:lpstr>
      <vt:lpstr>U9積分排名!Print_Area</vt:lpstr>
      <vt:lpstr>'11女軍'!Print_Titles</vt:lpstr>
      <vt:lpstr>'11女鈍'!Print_Titles</vt:lpstr>
      <vt:lpstr>'11女銳'!Print_Titles</vt:lpstr>
      <vt:lpstr>'11男軍'!Print_Titles</vt:lpstr>
      <vt:lpstr>'11男鈍'!Print_Titles</vt:lpstr>
      <vt:lpstr>'11男銳'!Print_Titles</vt:lpstr>
      <vt:lpstr>'13女軍'!Print_Titles</vt:lpstr>
      <vt:lpstr>'13女鈍'!Print_Titles</vt:lpstr>
      <vt:lpstr>'13女銳'!Print_Titles</vt:lpstr>
      <vt:lpstr>'13男軍'!Print_Titles</vt:lpstr>
      <vt:lpstr>'13男鈍'!Print_Titles</vt:lpstr>
      <vt:lpstr>'13男銳'!Print_Titles</vt:lpstr>
      <vt:lpstr>'9女軍'!Print_Titles</vt:lpstr>
      <vt:lpstr>'9女鈍'!Print_Titles</vt:lpstr>
      <vt:lpstr>'9女銳'!Print_Titles</vt:lpstr>
      <vt:lpstr>'9男軍'!Print_Titles</vt:lpstr>
      <vt:lpstr>'9男鈍'!Print_Titles</vt:lpstr>
      <vt:lpstr>'9男銳'!Print_Titles</vt:lpstr>
      <vt:lpstr>U11積分排名!Print_Titles</vt:lpstr>
      <vt:lpstr>U13積分排名!Print_Titles</vt:lpstr>
      <vt:lpstr>U9積分排名!Print_Titles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Admin</cp:lastModifiedBy>
  <cp:lastPrinted>2020-12-25T04:24:01Z</cp:lastPrinted>
  <dcterms:created xsi:type="dcterms:W3CDTF">2000-11-09T06:52:36Z</dcterms:created>
  <dcterms:modified xsi:type="dcterms:W3CDTF">2023-03-16T02:12:04Z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