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2"/>
  <workbookPr defaultThemeVersion="166925"/>
  <mc:AlternateContent xmlns:mc="http://schemas.openxmlformats.org/markup-compatibility/2006">
    <mc:Choice Requires="x15">
      <x15ac:absPath xmlns:x15ac="http://schemas.microsoft.com/office/spreadsheetml/2010/11/ac" url="/Users/winnie/Desktop/擊劍委員會/114 年臺南市府城盃擊劍錦標賽/"/>
    </mc:Choice>
  </mc:AlternateContent>
  <xr:revisionPtr revIDLastSave="0" documentId="13_ncr:1_{8507BE32-8346-8F47-BE1A-ACC4A9936066}" xr6:coauthVersionLast="47" xr6:coauthVersionMax="47" xr10:uidLastSave="{00000000-0000-0000-0000-000000000000}"/>
  <bookViews>
    <workbookView xWindow="3820" yWindow="1020" windowWidth="22660" windowHeight="21140" xr2:uid="{67CDAA41-4085-492E-B310-2A5865366643}"/>
  </bookViews>
  <sheets>
    <sheet name="公開組" sheetId="1" r:id="rId1"/>
    <sheet name="高中組" sheetId="7" r:id="rId2"/>
    <sheet name="國中組" sheetId="6" r:id="rId3"/>
    <sheet name="高年級" sheetId="2" r:id="rId4"/>
    <sheet name="中年級" sheetId="3" r:id="rId5"/>
    <sheet name="低年級 " sheetId="4" r:id="rId6"/>
    <sheet name="幼稚園"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5" l="1"/>
  <c r="I3" i="4"/>
  <c r="F3" i="4"/>
  <c r="C3" i="4"/>
  <c r="L3" i="3"/>
  <c r="I3" i="3"/>
  <c r="F3" i="3"/>
  <c r="C3" i="3"/>
  <c r="L3" i="2"/>
  <c r="I3" i="2"/>
  <c r="F3" i="2"/>
  <c r="C3" i="2"/>
  <c r="I3" i="6"/>
  <c r="F3" i="7"/>
  <c r="C3" i="7"/>
  <c r="L3" i="1"/>
  <c r="I3" i="1"/>
  <c r="F3" i="1"/>
  <c r="C3" i="1"/>
  <c r="L3" i="7"/>
  <c r="I3" i="7"/>
  <c r="L3" i="6"/>
  <c r="F3" i="6"/>
  <c r="C3" i="6"/>
  <c r="C3" i="5"/>
  <c r="L3" i="4"/>
</calcChain>
</file>

<file path=xl/sharedStrings.xml><?xml version="1.0" encoding="utf-8"?>
<sst xmlns="http://schemas.openxmlformats.org/spreadsheetml/2006/main" count="358" uniqueCount="207">
  <si>
    <t>低年級男子銳劍</t>
    <phoneticPr fontId="2" type="noConversion"/>
  </si>
  <si>
    <t>低年級男子鈍劍</t>
    <phoneticPr fontId="2" type="noConversion"/>
  </si>
  <si>
    <t>低年級女子銳劍</t>
    <phoneticPr fontId="2" type="noConversion"/>
  </si>
  <si>
    <t>低年級女子鈍劍</t>
    <phoneticPr fontId="2" type="noConversion"/>
  </si>
  <si>
    <t>報名單位</t>
    <phoneticPr fontId="2" type="noConversion"/>
  </si>
  <si>
    <t>姓名</t>
    <phoneticPr fontId="2" type="noConversion"/>
  </si>
  <si>
    <t>陳睿晟</t>
    <phoneticPr fontId="2" type="noConversion"/>
  </si>
  <si>
    <t>陳柏宏</t>
    <phoneticPr fontId="2" type="noConversion"/>
  </si>
  <si>
    <t>114年臺南市市長盃擊劍錦標賽</t>
    <phoneticPr fontId="2" type="noConversion"/>
  </si>
  <si>
    <t>中年級男子銳劍</t>
    <phoneticPr fontId="2" type="noConversion"/>
  </si>
  <si>
    <t>中年級男子鈍劍</t>
    <phoneticPr fontId="2" type="noConversion"/>
  </si>
  <si>
    <t>中年級女子銳劍</t>
    <phoneticPr fontId="2" type="noConversion"/>
  </si>
  <si>
    <t>中年級女子鈍劍</t>
    <phoneticPr fontId="2" type="noConversion"/>
  </si>
  <si>
    <t>臺南市天主教私立寶仁國民小學</t>
    <phoneticPr fontId="2" type="noConversion"/>
  </si>
  <si>
    <t>金東夏</t>
  </si>
  <si>
    <t>蘇芊勻</t>
    <phoneticPr fontId="2" type="noConversion"/>
  </si>
  <si>
    <t>高年級男子銳劍</t>
    <phoneticPr fontId="2" type="noConversion"/>
  </si>
  <si>
    <t>高年級男子鈍劍</t>
    <phoneticPr fontId="2" type="noConversion"/>
  </si>
  <si>
    <t>高年級女子銳劍</t>
    <phoneticPr fontId="2" type="noConversion"/>
  </si>
  <si>
    <t>高年級女子鈍劍</t>
    <phoneticPr fontId="2" type="noConversion"/>
  </si>
  <si>
    <t>王榆槿</t>
  </si>
  <si>
    <t>金東煦</t>
    <phoneticPr fontId="2" type="noConversion"/>
  </si>
  <si>
    <t>混合銳劍</t>
    <phoneticPr fontId="2" type="noConversion"/>
  </si>
  <si>
    <t>混合鈍劍</t>
    <phoneticPr fontId="2" type="noConversion"/>
  </si>
  <si>
    <t>臺南市私立吉得堡幼兒園</t>
    <phoneticPr fontId="2" type="noConversion"/>
  </si>
  <si>
    <t>陳品丹</t>
  </si>
  <si>
    <t>未開賽</t>
    <phoneticPr fontId="2" type="noConversion"/>
  </si>
  <si>
    <t>劉修良</t>
    <phoneticPr fontId="2" type="noConversion"/>
  </si>
  <si>
    <t>公開組男子銳劍</t>
    <phoneticPr fontId="2" type="noConversion"/>
  </si>
  <si>
    <t>公開組男子鈍劍</t>
    <phoneticPr fontId="2" type="noConversion"/>
  </si>
  <si>
    <t>公開組女子銳劍</t>
    <phoneticPr fontId="2" type="noConversion"/>
  </si>
  <si>
    <t>公開組女子鈍劍</t>
    <phoneticPr fontId="2" type="noConversion"/>
  </si>
  <si>
    <t>吳易哲</t>
  </si>
  <si>
    <t>國立岡山高中</t>
    <phoneticPr fontId="2" type="noConversion"/>
  </si>
  <si>
    <t>蘇永崴</t>
    <phoneticPr fontId="2" type="noConversion"/>
  </si>
  <si>
    <t>曾佳伶</t>
  </si>
  <si>
    <t>劍橋國際學校 臺南瀛海校區高中部</t>
    <phoneticPr fontId="2" type="noConversion"/>
  </si>
  <si>
    <t>謝安福</t>
  </si>
  <si>
    <t>陳俞升</t>
    <phoneticPr fontId="2" type="noConversion"/>
  </si>
  <si>
    <t>廖睿廷</t>
    <phoneticPr fontId="2" type="noConversion"/>
  </si>
  <si>
    <t>高雄美國學校</t>
    <phoneticPr fontId="2" type="noConversion"/>
  </si>
  <si>
    <t>葉庭葵</t>
    <phoneticPr fontId="2" type="noConversion"/>
  </si>
  <si>
    <t>廖梓棋</t>
    <phoneticPr fontId="2" type="noConversion"/>
  </si>
  <si>
    <t>林原生</t>
    <phoneticPr fontId="2" type="noConversion"/>
  </si>
  <si>
    <t>嘉南藥理大學</t>
    <phoneticPr fontId="2" type="noConversion"/>
  </si>
  <si>
    <t>包婕霖</t>
    <phoneticPr fontId="2" type="noConversion"/>
  </si>
  <si>
    <t>王泳潔</t>
    <phoneticPr fontId="2" type="noConversion"/>
  </si>
  <si>
    <t>陳品澄</t>
    <phoneticPr fontId="2" type="noConversion"/>
  </si>
  <si>
    <t>曾祐澤</t>
    <phoneticPr fontId="2" type="noConversion"/>
  </si>
  <si>
    <t>陳衍勛</t>
    <phoneticPr fontId="2" type="noConversion"/>
  </si>
  <si>
    <t>高中男子銳劍</t>
    <phoneticPr fontId="2" type="noConversion"/>
  </si>
  <si>
    <t>高中組男子鈍劍</t>
    <phoneticPr fontId="2" type="noConversion"/>
  </si>
  <si>
    <t>高中組女子銳劍</t>
    <phoneticPr fontId="2" type="noConversion"/>
  </si>
  <si>
    <t>高中組女子鈍劍</t>
    <phoneticPr fontId="2" type="noConversion"/>
  </si>
  <si>
    <t>何羽茜</t>
    <phoneticPr fontId="2" type="noConversion"/>
  </si>
  <si>
    <t>國中組男子銳劍</t>
    <phoneticPr fontId="2" type="noConversion"/>
  </si>
  <si>
    <t>國中組男子鈍劍</t>
    <phoneticPr fontId="2" type="noConversion"/>
  </si>
  <si>
    <t>國中組女子銳劍</t>
    <phoneticPr fontId="2" type="noConversion"/>
  </si>
  <si>
    <t>國中組女子鈍劍</t>
    <phoneticPr fontId="2" type="noConversion"/>
  </si>
  <si>
    <t>黃奕瑄</t>
    <phoneticPr fontId="2" type="noConversion"/>
  </si>
  <si>
    <t>謝沛璇</t>
    <phoneticPr fontId="2" type="noConversion"/>
  </si>
  <si>
    <t>仁德國中</t>
    <phoneticPr fontId="2" type="noConversion"/>
  </si>
  <si>
    <t>建興國中</t>
    <phoneticPr fontId="2" type="noConversion"/>
  </si>
  <si>
    <t>杜詠晴</t>
    <phoneticPr fontId="2" type="noConversion"/>
  </si>
  <si>
    <t>謝安福</t>
    <phoneticPr fontId="2" type="noConversion"/>
  </si>
  <si>
    <t>台中市私立華盛頓高級中學</t>
    <phoneticPr fontId="2" type="noConversion"/>
  </si>
  <si>
    <t>劉庭睿</t>
    <phoneticPr fontId="2" type="noConversion"/>
  </si>
  <si>
    <t>施柏丞</t>
    <phoneticPr fontId="2" type="noConversion"/>
  </si>
  <si>
    <t>AXON FENCING奧世擊劍</t>
    <phoneticPr fontId="2" type="noConversion"/>
  </si>
  <si>
    <t>謝韶謙</t>
    <phoneticPr fontId="2" type="noConversion"/>
  </si>
  <si>
    <t>Winter Kai溫凱</t>
    <phoneticPr fontId="2" type="noConversion"/>
  </si>
  <si>
    <t>許乃文</t>
    <phoneticPr fontId="2" type="noConversion"/>
  </si>
  <si>
    <t>梓為擊劍</t>
    <phoneticPr fontId="2" type="noConversion"/>
  </si>
  <si>
    <t>陳稘霖</t>
    <phoneticPr fontId="2" type="noConversion"/>
  </si>
  <si>
    <t>楊仁翔</t>
    <phoneticPr fontId="2" type="noConversion"/>
  </si>
  <si>
    <t>李宥澤</t>
    <phoneticPr fontId="2" type="noConversion"/>
  </si>
  <si>
    <t>何秉勳</t>
    <phoneticPr fontId="2" type="noConversion"/>
  </si>
  <si>
    <t>廖睿宏</t>
    <phoneticPr fontId="2" type="noConversion"/>
  </si>
  <si>
    <t>黃梨馨</t>
    <phoneticPr fontId="2" type="noConversion"/>
  </si>
  <si>
    <t>葉宇祥</t>
    <phoneticPr fontId="2" type="noConversion"/>
  </si>
  <si>
    <t>高于媗</t>
    <phoneticPr fontId="2" type="noConversion"/>
  </si>
  <si>
    <r>
      <t>嘉藥</t>
    </r>
    <r>
      <rPr>
        <sz val="12"/>
        <color theme="1"/>
        <rFont val="新細明體"/>
        <family val="2"/>
        <charset val="136"/>
        <scheme val="minor"/>
      </rPr>
      <t>擊劍社</t>
    </r>
    <phoneticPr fontId="2" type="noConversion"/>
  </si>
  <si>
    <t>楊棋傑</t>
    <phoneticPr fontId="2" type="noConversion"/>
  </si>
  <si>
    <t>台北海洋技術學院</t>
    <phoneticPr fontId="2" type="noConversion"/>
  </si>
  <si>
    <t>曾郁閔</t>
    <phoneticPr fontId="2" type="noConversion"/>
  </si>
  <si>
    <t>個人</t>
    <phoneticPr fontId="2" type="noConversion"/>
  </si>
  <si>
    <t>王杰森</t>
    <phoneticPr fontId="2" type="noConversion"/>
  </si>
  <si>
    <t>林思彤</t>
    <phoneticPr fontId="2" type="noConversion"/>
  </si>
  <si>
    <t>林星能</t>
    <phoneticPr fontId="2" type="noConversion"/>
  </si>
  <si>
    <t>吳晏誠</t>
    <phoneticPr fontId="2" type="noConversion"/>
  </si>
  <si>
    <t>國立成功大學西洋劍社</t>
    <phoneticPr fontId="2" type="noConversion"/>
  </si>
  <si>
    <t>劉仲恩</t>
    <phoneticPr fontId="2" type="noConversion"/>
  </si>
  <si>
    <t>孫葳葳</t>
    <phoneticPr fontId="2" type="noConversion"/>
  </si>
  <si>
    <t>國立臺南女中</t>
    <phoneticPr fontId="2" type="noConversion"/>
  </si>
  <si>
    <t>施友甯</t>
    <phoneticPr fontId="2" type="noConversion"/>
  </si>
  <si>
    <t>蕭宸馨</t>
    <phoneticPr fontId="2" type="noConversion"/>
  </si>
  <si>
    <t>陳睿穎</t>
    <phoneticPr fontId="2" type="noConversion"/>
  </si>
  <si>
    <t>李亦恆</t>
    <phoneticPr fontId="2" type="noConversion"/>
  </si>
  <si>
    <t>蔡承諺</t>
    <phoneticPr fontId="2" type="noConversion"/>
  </si>
  <si>
    <t>何羽倫</t>
    <phoneticPr fontId="2" type="noConversion"/>
  </si>
  <si>
    <t>吳宇樂</t>
    <phoneticPr fontId="2" type="noConversion"/>
  </si>
  <si>
    <t>劉有樂</t>
    <phoneticPr fontId="2" type="noConversion"/>
  </si>
  <si>
    <t>薛奐褌</t>
    <phoneticPr fontId="2" type="noConversion"/>
  </si>
  <si>
    <t>莫書睿</t>
    <phoneticPr fontId="2" type="noConversion"/>
  </si>
  <si>
    <t>莫宇涵</t>
    <phoneticPr fontId="2" type="noConversion"/>
  </si>
  <si>
    <t>陳羿蓁</t>
    <phoneticPr fontId="2" type="noConversion"/>
  </si>
  <si>
    <t>陳言若</t>
    <phoneticPr fontId="2" type="noConversion"/>
  </si>
  <si>
    <t>曾祐婷</t>
    <phoneticPr fontId="2" type="noConversion"/>
  </si>
  <si>
    <t>吳敏赫</t>
    <phoneticPr fontId="2" type="noConversion"/>
  </si>
  <si>
    <t>馮紹耘</t>
    <phoneticPr fontId="2" type="noConversion"/>
  </si>
  <si>
    <t>李亮欣</t>
    <phoneticPr fontId="2" type="noConversion"/>
  </si>
  <si>
    <t>游易恩</t>
    <phoneticPr fontId="2" type="noConversion"/>
  </si>
  <si>
    <t>柯盛日</t>
    <phoneticPr fontId="2" type="noConversion"/>
  </si>
  <si>
    <t>林沐恩</t>
    <phoneticPr fontId="2" type="noConversion"/>
  </si>
  <si>
    <t>方毓棠</t>
    <phoneticPr fontId="2" type="noConversion"/>
  </si>
  <si>
    <t>吳丰聿</t>
    <phoneticPr fontId="2" type="noConversion"/>
  </si>
  <si>
    <t>吳晉安</t>
    <phoneticPr fontId="2" type="noConversion"/>
  </si>
  <si>
    <t>杜詠樂</t>
    <phoneticPr fontId="2" type="noConversion"/>
  </si>
  <si>
    <t>黃培峯</t>
    <phoneticPr fontId="2" type="noConversion"/>
  </si>
  <si>
    <t>洪悠光</t>
    <phoneticPr fontId="2" type="noConversion"/>
  </si>
  <si>
    <t>劉懷脩</t>
    <phoneticPr fontId="2" type="noConversion"/>
  </si>
  <si>
    <t>吳席聿</t>
    <phoneticPr fontId="2" type="noConversion"/>
  </si>
  <si>
    <t>陳偌言</t>
    <phoneticPr fontId="2" type="noConversion"/>
  </si>
  <si>
    <t>劉阜穎</t>
    <phoneticPr fontId="2" type="noConversion"/>
  </si>
  <si>
    <t>林定學</t>
    <phoneticPr fontId="2" type="noConversion"/>
  </si>
  <si>
    <t>洪子喬</t>
    <phoneticPr fontId="2" type="noConversion"/>
  </si>
  <si>
    <t>吳翊愷</t>
    <phoneticPr fontId="2" type="noConversion"/>
  </si>
  <si>
    <t>新園蒙特梭利幼兒園</t>
    <phoneticPr fontId="2" type="noConversion"/>
  </si>
  <si>
    <t>黃晨宇</t>
    <phoneticPr fontId="2" type="noConversion"/>
  </si>
  <si>
    <t>國家科學技術委員會南部科學園區管理局聯苑員工予女非營利幼兒園</t>
    <phoneticPr fontId="2" type="noConversion"/>
  </si>
  <si>
    <t>張宇希</t>
    <phoneticPr fontId="2" type="noConversion"/>
  </si>
  <si>
    <t>黃楷綸</t>
    <phoneticPr fontId="2" type="noConversion"/>
  </si>
  <si>
    <t>林立翔</t>
    <phoneticPr fontId="2" type="noConversion"/>
  </si>
  <si>
    <t>翁梓宸</t>
    <phoneticPr fontId="2" type="noConversion"/>
  </si>
  <si>
    <t>林子程</t>
    <phoneticPr fontId="2" type="noConversion"/>
  </si>
  <si>
    <t>陳芊瑜</t>
    <phoneticPr fontId="2" type="noConversion"/>
  </si>
  <si>
    <t>齊天擊劍</t>
    <phoneticPr fontId="2" type="noConversion"/>
  </si>
  <si>
    <t>林沛昕</t>
    <phoneticPr fontId="2" type="noConversion"/>
  </si>
  <si>
    <t>徐千茹</t>
    <phoneticPr fontId="2" type="noConversion"/>
  </si>
  <si>
    <t>戴一佐</t>
    <phoneticPr fontId="2" type="noConversion"/>
  </si>
  <si>
    <t>葉天聖</t>
    <phoneticPr fontId="2" type="noConversion"/>
  </si>
  <si>
    <t>王睦恆</t>
    <phoneticPr fontId="2" type="noConversion"/>
  </si>
  <si>
    <t>李安</t>
    <phoneticPr fontId="2" type="noConversion"/>
  </si>
  <si>
    <t>國立中山大學</t>
    <phoneticPr fontId="2" type="noConversion"/>
  </si>
  <si>
    <t>蔡姿穎</t>
    <phoneticPr fontId="2" type="noConversion"/>
  </si>
  <si>
    <t>陳亮州</t>
    <phoneticPr fontId="2" type="noConversion"/>
  </si>
  <si>
    <t>林煒溦</t>
    <phoneticPr fontId="2" type="noConversion"/>
  </si>
  <si>
    <t>陳冠智</t>
    <phoneticPr fontId="2" type="noConversion"/>
  </si>
  <si>
    <t>莊若晨</t>
    <phoneticPr fontId="2" type="noConversion"/>
  </si>
  <si>
    <t>帝翰擊劍俱樂部</t>
    <phoneticPr fontId="2" type="noConversion"/>
  </si>
  <si>
    <t>黃詠歆</t>
    <phoneticPr fontId="2" type="noConversion"/>
  </si>
  <si>
    <t>郭昕恩</t>
    <phoneticPr fontId="2" type="noConversion"/>
  </si>
  <si>
    <t>洪梓家</t>
    <phoneticPr fontId="2" type="noConversion"/>
  </si>
  <si>
    <t>陳堇榕</t>
    <phoneticPr fontId="2" type="noConversion"/>
  </si>
  <si>
    <t>蕭薇馨</t>
    <phoneticPr fontId="2" type="noConversion"/>
  </si>
  <si>
    <t>施米吉</t>
    <phoneticPr fontId="2" type="noConversion"/>
  </si>
  <si>
    <t>施米茲</t>
    <phoneticPr fontId="2" type="noConversion"/>
  </si>
  <si>
    <t>施米拉</t>
    <phoneticPr fontId="2" type="noConversion"/>
  </si>
  <si>
    <t>義大國際高級中學附設國民小學</t>
    <phoneticPr fontId="2" type="noConversion"/>
  </si>
  <si>
    <t>龔庭諏</t>
  </si>
  <si>
    <t>臺南市安平區億載國小</t>
    <phoneticPr fontId="2" type="noConversion"/>
  </si>
  <si>
    <t>臺南市北區文元國民小學</t>
    <phoneticPr fontId="2" type="noConversion"/>
  </si>
  <si>
    <t>臺南市東區崇明國民小學</t>
    <phoneticPr fontId="2" type="noConversion"/>
  </si>
  <si>
    <t>臺南市慈濟高級中學國民小學部</t>
    <phoneticPr fontId="2" type="noConversion"/>
  </si>
  <si>
    <t>臺南市東區勝利國民小學</t>
    <phoneticPr fontId="2" type="noConversion"/>
  </si>
  <si>
    <t>臺南市東區崇學國民小學</t>
    <phoneticPr fontId="2" type="noConversion"/>
  </si>
  <si>
    <t>臺南市東區復興國民小學</t>
    <phoneticPr fontId="2" type="noConversion"/>
  </si>
  <si>
    <t>臺南市南科國際實驗高級中學</t>
    <phoneticPr fontId="2" type="noConversion"/>
  </si>
  <si>
    <t>國立臺南大學附設實驗國民小學</t>
    <phoneticPr fontId="2" type="noConversion"/>
  </si>
  <si>
    <t>臺南市歸仁區紅瓦厝國民小學</t>
    <phoneticPr fontId="2" type="noConversion"/>
  </si>
  <si>
    <t>臺南市大灣國民小學</t>
    <phoneticPr fontId="2" type="noConversion"/>
  </si>
  <si>
    <t>臺南市新市國民小學</t>
    <phoneticPr fontId="2" type="noConversion"/>
  </si>
  <si>
    <t>臺南市安南區安慶國民小學</t>
    <phoneticPr fontId="2" type="noConversion"/>
  </si>
  <si>
    <t>臺南市永福國民小學</t>
    <phoneticPr fontId="2" type="noConversion"/>
  </si>
  <si>
    <t>臺南市喜兒坊幼兒園</t>
    <phoneticPr fontId="2" type="noConversion"/>
  </si>
  <si>
    <t>臺南市私立立家幼兒園</t>
    <phoneticPr fontId="2" type="noConversion"/>
  </si>
  <si>
    <t>臺南市快樂幼兒園</t>
    <phoneticPr fontId="2" type="noConversion"/>
  </si>
  <si>
    <t>臺南市私立初日幼兒園</t>
    <phoneticPr fontId="2" type="noConversion"/>
  </si>
  <si>
    <t>臺南市立人幼兒園</t>
    <phoneticPr fontId="2" type="noConversion"/>
  </si>
  <si>
    <t>臺南市私立日光小河馬幼兒園</t>
    <phoneticPr fontId="2" type="noConversion"/>
  </si>
  <si>
    <t>臺南市輔大幼兒園</t>
    <phoneticPr fontId="2" type="noConversion"/>
  </si>
  <si>
    <t>臺南市CTBC international school</t>
    <phoneticPr fontId="2" type="noConversion"/>
  </si>
  <si>
    <t>臺南市私立新樓幼兒園</t>
    <phoneticPr fontId="2" type="noConversion"/>
  </si>
  <si>
    <t>何嘉仁國際幼兒園臺南東橋幼校</t>
    <phoneticPr fontId="2" type="noConversion"/>
  </si>
  <si>
    <t>臺南市大潭國民小學</t>
    <phoneticPr fontId="2" type="noConversion"/>
  </si>
  <si>
    <t>臺南市歸仁國小</t>
    <phoneticPr fontId="2" type="noConversion"/>
  </si>
  <si>
    <t>臺南市永康區三村國小</t>
    <phoneticPr fontId="2" type="noConversion"/>
  </si>
  <si>
    <t>臺南市私立寶仁國民小學</t>
    <phoneticPr fontId="2" type="noConversion"/>
  </si>
  <si>
    <t>臺南市南梓實驗小學</t>
    <phoneticPr fontId="2" type="noConversion"/>
  </si>
  <si>
    <t>臺南市億載國小漁光分校</t>
    <phoneticPr fontId="2" type="noConversion"/>
  </si>
  <si>
    <t>臺南市慈濟高級中學國民小學</t>
    <phoneticPr fontId="2" type="noConversion"/>
  </si>
  <si>
    <t>臺南市土城國民小學</t>
    <phoneticPr fontId="2" type="noConversion"/>
  </si>
  <si>
    <t>臺南市東區東光國民小學</t>
    <phoneticPr fontId="2" type="noConversion"/>
  </si>
  <si>
    <t>臺南市金城國中</t>
    <phoneticPr fontId="2" type="noConversion"/>
  </si>
  <si>
    <t>臺南市立後甲國民中學</t>
    <phoneticPr fontId="2" type="noConversion"/>
  </si>
  <si>
    <t>臺南市天主教德光中學</t>
    <phoneticPr fontId="2" type="noConversion"/>
  </si>
  <si>
    <t>臺南市復興國民中學</t>
    <phoneticPr fontId="2" type="noConversion"/>
  </si>
  <si>
    <t>臺南市仁德國中</t>
    <phoneticPr fontId="2" type="noConversion"/>
  </si>
  <si>
    <t>臺南市建興國中</t>
    <phoneticPr fontId="2" type="noConversion"/>
  </si>
  <si>
    <t>臺南市土城高中</t>
    <phoneticPr fontId="2" type="noConversion"/>
  </si>
  <si>
    <t>臺南市家齊女中</t>
    <phoneticPr fontId="2" type="noConversion"/>
  </si>
  <si>
    <t>胡瑀新</t>
    <phoneticPr fontId="2" type="noConversion"/>
  </si>
  <si>
    <t>高雄師範大學</t>
    <phoneticPr fontId="2" type="noConversion"/>
  </si>
  <si>
    <t>陳恩誼</t>
    <phoneticPr fontId="2" type="noConversion"/>
  </si>
  <si>
    <t>楊淘羽</t>
    <phoneticPr fontId="2" type="noConversion"/>
  </si>
  <si>
    <t>臺南市新南國小</t>
    <phoneticPr fontId="2" type="noConversion"/>
  </si>
  <si>
    <t>方超群</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</si>
</sst>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
  </numFmts>
  <fonts count="5">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14"/>
      <color theme="1"/>
      <name val="楷體-簡 標準體"/>
      <charset val="134"/>
    </font>
    <font>
      <sz val="14"/>
      <color rgb="FFFF0000"/>
      <name val="楷體-簡 標準體"/>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1" fillId="0" borderId="0">
      <alignment vertical="center"/>
    </xf>
  </cellStyleXfs>
  <cellXfs count="7">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vertical="center" wrapText="1"/>
    </xf>
    <xf numFmtId="0" fontId="4" fillId="0" borderId="0" xfId="0" applyFont="1">
      <alignment vertical="center"/>
    </xf>
    <xf numFmtId="176" fontId="3" fillId="0" borderId="0" xfId="0" applyNumberFormat="1" applyFont="1">
      <alignment vertical="center"/>
    </xf>
    <xf numFmtId="0" fontId="3" fillId="0" borderId="0" xfId="0" applyFont="1" applyAlignment="1">
      <alignment horizontal="center" vertical="center"/>
    </xf>
  </cellXfs>
  <cellStyles count="2">
    <cellStyle name="一般" xfId="0" builtinId="0"/>
    <cellStyle name="一般 2" xfId="1" xr:uid="{4D19CA05-D8BE-4808-9BE6-2E6768BCF9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EB420-E444-4EE6-86E9-C68AE015C6D2}">
  <sheetPr>
    <pageSetUpPr fitToPage="1"/>
  </sheetPr>
  <dimension ref="A1:L50"/>
  <sheetViews>
    <sheetView tabSelected="1" topLeftCell="H1" zoomScale="110" zoomScaleNormal="110" workbookViewId="0">
      <selection activeCell="A30" sqref="A30"/>
    </sheetView>
  </sheetViews>
  <sheetFormatPr baseColWidth="10" defaultColWidth="8.83203125" defaultRowHeight="22"/>
  <cols>
    <col min="1" max="1" width="8.83203125" style="2"/>
    <col min="2" max="2" width="41.6640625" style="2" customWidth="1"/>
    <col min="3" max="3" width="9" style="2" customWidth="1"/>
    <col min="4" max="4" width="8.83203125" style="2"/>
    <col min="5" max="5" width="41.6640625" style="2" customWidth="1"/>
    <col min="6" max="7" width="8.83203125" style="2"/>
    <col min="8" max="8" width="41.6640625" style="2" customWidth="1"/>
    <col min="9" max="10" width="8.83203125" style="2"/>
    <col min="11" max="11" width="41.6640625" style="2" customWidth="1"/>
    <col min="12" max="16384" width="8.83203125" style="2"/>
  </cols>
  <sheetData>
    <row r="1" spans="1:12">
      <c r="A1" s="6" t="s">
        <v>8</v>
      </c>
      <c r="B1" s="6"/>
      <c r="C1" s="6"/>
    </row>
    <row r="2" spans="1:12">
      <c r="A2" s="1"/>
      <c r="B2" s="1"/>
      <c r="C2" s="1"/>
      <c r="K2" s="4"/>
    </row>
    <row r="3" spans="1:12">
      <c r="B3" s="2" t="s">
        <v>28</v>
      </c>
      <c r="C3" s="2">
        <f>COUNTA(C5:C80)</f>
        <v>25</v>
      </c>
      <c r="E3" s="2" t="s">
        <v>29</v>
      </c>
      <c r="F3" s="2">
        <f>COUNTA(F5:F80)</f>
        <v>8</v>
      </c>
      <c r="H3" s="2" t="s">
        <v>30</v>
      </c>
      <c r="I3" s="2">
        <f>COUNTA(I5:I80)</f>
        <v>12</v>
      </c>
      <c r="K3" s="2" t="s">
        <v>31</v>
      </c>
      <c r="L3" s="2">
        <f>COUNTA(L5:L80)</f>
        <v>5</v>
      </c>
    </row>
    <row r="4" spans="1:12">
      <c r="B4" s="2" t="s">
        <v>4</v>
      </c>
      <c r="C4" s="2" t="s">
        <v>5</v>
      </c>
      <c r="E4" s="2" t="s">
        <v>4</v>
      </c>
      <c r="F4" s="2" t="s">
        <v>5</v>
      </c>
      <c r="H4" s="2" t="s">
        <v>4</v>
      </c>
      <c r="I4" s="2" t="s">
        <v>5</v>
      </c>
      <c r="K4" s="2" t="s">
        <v>4</v>
      </c>
      <c r="L4" s="2" t="s">
        <v>5</v>
      </c>
    </row>
    <row r="5" spans="1:12" ht="23">
      <c r="A5" s="2">
        <v>1</v>
      </c>
      <c r="B5" s="2" t="s">
        <v>44</v>
      </c>
      <c r="C5" s="3" t="s">
        <v>32</v>
      </c>
      <c r="E5" s="2" t="s">
        <v>68</v>
      </c>
      <c r="F5" s="2" t="s">
        <v>27</v>
      </c>
      <c r="H5" s="2" t="s">
        <v>68</v>
      </c>
      <c r="I5" s="3" t="s">
        <v>35</v>
      </c>
      <c r="K5" s="2" t="s">
        <v>72</v>
      </c>
      <c r="L5" s="2" t="s">
        <v>80</v>
      </c>
    </row>
    <row r="6" spans="1:12" ht="23">
      <c r="A6" s="2">
        <v>2</v>
      </c>
      <c r="B6" s="2" t="s">
        <v>65</v>
      </c>
      <c r="C6" s="3" t="s">
        <v>66</v>
      </c>
      <c r="E6" s="2" t="s">
        <v>68</v>
      </c>
      <c r="F6" s="2" t="s">
        <v>41</v>
      </c>
      <c r="H6" s="2" t="s">
        <v>68</v>
      </c>
      <c r="I6" s="2" t="s">
        <v>71</v>
      </c>
      <c r="K6" s="2" t="s">
        <v>61</v>
      </c>
      <c r="L6" s="2" t="s">
        <v>60</v>
      </c>
    </row>
    <row r="7" spans="1:12" ht="23">
      <c r="A7" s="2">
        <v>3</v>
      </c>
      <c r="B7" s="2" t="s">
        <v>199</v>
      </c>
      <c r="C7" s="3" t="s">
        <v>34</v>
      </c>
      <c r="E7" s="2" t="s">
        <v>68</v>
      </c>
      <c r="F7" s="2" t="s">
        <v>145</v>
      </c>
      <c r="H7" s="2" t="s">
        <v>68</v>
      </c>
      <c r="I7" s="2" t="s">
        <v>146</v>
      </c>
      <c r="K7" s="2" t="s">
        <v>62</v>
      </c>
      <c r="L7" s="2" t="s">
        <v>63</v>
      </c>
    </row>
    <row r="8" spans="1:12" ht="23">
      <c r="A8" s="2">
        <v>4</v>
      </c>
      <c r="B8" s="2" t="s">
        <v>36</v>
      </c>
      <c r="C8" s="3" t="s">
        <v>37</v>
      </c>
      <c r="E8" s="2" t="s">
        <v>72</v>
      </c>
      <c r="F8" s="2" t="s">
        <v>79</v>
      </c>
      <c r="H8" s="2" t="s">
        <v>72</v>
      </c>
      <c r="I8" s="2" t="s">
        <v>78</v>
      </c>
      <c r="K8" s="2" t="s">
        <v>143</v>
      </c>
      <c r="L8" s="2" t="s">
        <v>144</v>
      </c>
    </row>
    <row r="9" spans="1:12" ht="23">
      <c r="A9" s="2">
        <v>5</v>
      </c>
      <c r="B9" s="2" t="s">
        <v>193</v>
      </c>
      <c r="C9" s="2" t="s">
        <v>67</v>
      </c>
      <c r="E9" s="2" t="s">
        <v>33</v>
      </c>
      <c r="F9" s="2" t="s">
        <v>42</v>
      </c>
      <c r="H9" s="2" t="s">
        <v>81</v>
      </c>
      <c r="I9" s="2" t="s">
        <v>46</v>
      </c>
      <c r="K9" s="2" t="s">
        <v>149</v>
      </c>
      <c r="L9" s="3" t="s">
        <v>150</v>
      </c>
    </row>
    <row r="10" spans="1:12">
      <c r="A10" s="2">
        <v>6</v>
      </c>
      <c r="B10" s="2" t="s">
        <v>68</v>
      </c>
      <c r="C10" s="2" t="s">
        <v>69</v>
      </c>
      <c r="E10" s="2" t="s">
        <v>33</v>
      </c>
      <c r="F10" s="2" t="s">
        <v>88</v>
      </c>
      <c r="H10" s="2" t="s">
        <v>81</v>
      </c>
      <c r="I10" s="2" t="s">
        <v>45</v>
      </c>
    </row>
    <row r="11" spans="1:12">
      <c r="A11" s="2">
        <v>7</v>
      </c>
      <c r="B11" s="2" t="s">
        <v>68</v>
      </c>
      <c r="C11" s="2" t="s">
        <v>70</v>
      </c>
      <c r="E11" s="2" t="s">
        <v>33</v>
      </c>
      <c r="F11" s="2" t="s">
        <v>89</v>
      </c>
      <c r="H11" s="2" t="s">
        <v>90</v>
      </c>
      <c r="I11" s="2" t="s">
        <v>92</v>
      </c>
    </row>
    <row r="12" spans="1:12">
      <c r="A12" s="2">
        <v>8</v>
      </c>
      <c r="B12" s="2" t="s">
        <v>68</v>
      </c>
      <c r="C12" s="2" t="s">
        <v>41</v>
      </c>
      <c r="E12" s="2" t="s">
        <v>90</v>
      </c>
      <c r="F12" s="2" t="s">
        <v>38</v>
      </c>
      <c r="H12" s="2" t="s">
        <v>93</v>
      </c>
      <c r="I12" s="2" t="s">
        <v>94</v>
      </c>
    </row>
    <row r="13" spans="1:12">
      <c r="A13" s="2">
        <v>9</v>
      </c>
      <c r="B13" s="2" t="s">
        <v>72</v>
      </c>
      <c r="C13" s="2" t="s">
        <v>73</v>
      </c>
      <c r="H13" s="2" t="s">
        <v>136</v>
      </c>
      <c r="I13" s="2" t="s">
        <v>137</v>
      </c>
    </row>
    <row r="14" spans="1:12">
      <c r="A14" s="2">
        <v>10</v>
      </c>
      <c r="B14" s="2" t="s">
        <v>72</v>
      </c>
      <c r="C14" s="2" t="s">
        <v>74</v>
      </c>
      <c r="H14" s="2" t="s">
        <v>136</v>
      </c>
      <c r="I14" s="2" t="s">
        <v>138</v>
      </c>
    </row>
    <row r="15" spans="1:12" ht="23">
      <c r="A15" s="2">
        <v>11</v>
      </c>
      <c r="B15" s="2" t="s">
        <v>72</v>
      </c>
      <c r="C15" s="2" t="s">
        <v>75</v>
      </c>
      <c r="H15" s="2" t="s">
        <v>200</v>
      </c>
      <c r="I15" s="3" t="s">
        <v>54</v>
      </c>
    </row>
    <row r="16" spans="1:12">
      <c r="A16" s="2">
        <v>12</v>
      </c>
      <c r="B16" s="2" t="s">
        <v>72</v>
      </c>
      <c r="C16" s="2" t="s">
        <v>76</v>
      </c>
      <c r="H16" s="2" t="s">
        <v>202</v>
      </c>
      <c r="I16" s="2" t="s">
        <v>203</v>
      </c>
    </row>
    <row r="17" spans="1:12">
      <c r="A17" s="2">
        <v>13</v>
      </c>
      <c r="B17" s="2" t="s">
        <v>72</v>
      </c>
      <c r="C17" s="2" t="s">
        <v>77</v>
      </c>
      <c r="D17" s="5"/>
    </row>
    <row r="18" spans="1:12">
      <c r="A18" s="2">
        <v>14</v>
      </c>
      <c r="B18" s="2" t="s">
        <v>81</v>
      </c>
      <c r="C18" s="2" t="s">
        <v>82</v>
      </c>
      <c r="D18" s="5"/>
    </row>
    <row r="19" spans="1:12">
      <c r="A19" s="2">
        <v>15</v>
      </c>
      <c r="B19" s="2" t="s">
        <v>83</v>
      </c>
      <c r="C19" s="2" t="s">
        <v>84</v>
      </c>
      <c r="D19" s="5"/>
    </row>
    <row r="20" spans="1:12">
      <c r="A20" s="2">
        <v>17</v>
      </c>
      <c r="B20" s="2" t="s">
        <v>85</v>
      </c>
      <c r="C20" s="2" t="s">
        <v>86</v>
      </c>
    </row>
    <row r="21" spans="1:12">
      <c r="A21" s="2">
        <v>18</v>
      </c>
      <c r="B21" s="2" t="s">
        <v>33</v>
      </c>
      <c r="C21" s="2" t="s">
        <v>42</v>
      </c>
    </row>
    <row r="22" spans="1:12" ht="23">
      <c r="A22" s="2">
        <v>19</v>
      </c>
      <c r="B22" s="2" t="s">
        <v>33</v>
      </c>
      <c r="C22" s="3" t="s">
        <v>39</v>
      </c>
      <c r="I22" s="3"/>
    </row>
    <row r="23" spans="1:12">
      <c r="A23" s="2">
        <v>20</v>
      </c>
      <c r="B23" s="2" t="s">
        <v>33</v>
      </c>
      <c r="C23" s="2" t="s">
        <v>88</v>
      </c>
      <c r="I23" s="3"/>
    </row>
    <row r="24" spans="1:12">
      <c r="A24" s="2">
        <v>21</v>
      </c>
      <c r="B24" s="2" t="s">
        <v>33</v>
      </c>
      <c r="C24" s="2" t="s">
        <v>89</v>
      </c>
      <c r="I24" s="3"/>
    </row>
    <row r="25" spans="1:12">
      <c r="A25" s="2">
        <v>22</v>
      </c>
      <c r="B25" s="2" t="s">
        <v>90</v>
      </c>
      <c r="C25" s="2" t="s">
        <v>43</v>
      </c>
      <c r="I25" s="3"/>
    </row>
    <row r="26" spans="1:12">
      <c r="A26" s="2">
        <v>23</v>
      </c>
      <c r="B26" s="2" t="s">
        <v>90</v>
      </c>
      <c r="C26" s="2" t="s">
        <v>91</v>
      </c>
    </row>
    <row r="27" spans="1:12" ht="23">
      <c r="A27" s="2">
        <v>24</v>
      </c>
      <c r="B27" s="2" t="s">
        <v>40</v>
      </c>
      <c r="C27" s="3" t="s">
        <v>48</v>
      </c>
      <c r="K27" s="4"/>
      <c r="L27" s="4"/>
    </row>
    <row r="28" spans="1:12" ht="23">
      <c r="A28" s="2">
        <v>25</v>
      </c>
      <c r="B28" s="2" t="s">
        <v>40</v>
      </c>
      <c r="C28" s="3" t="s">
        <v>49</v>
      </c>
      <c r="K28" s="4"/>
      <c r="L28" s="4"/>
    </row>
    <row r="29" spans="1:12">
      <c r="A29" s="2">
        <v>26</v>
      </c>
      <c r="B29" s="2" t="s">
        <v>85</v>
      </c>
      <c r="C29" s="2" t="s">
        <v>206</v>
      </c>
      <c r="K29" s="4"/>
      <c r="L29" s="4"/>
    </row>
    <row r="31" spans="1:12">
      <c r="J31" s="5"/>
    </row>
    <row r="34" spans="5:9">
      <c r="E34" s="4"/>
      <c r="F34" s="4"/>
    </row>
    <row r="35" spans="5:9">
      <c r="E35" s="4"/>
      <c r="F35" s="4"/>
    </row>
    <row r="36" spans="5:9">
      <c r="H36" s="4"/>
      <c r="I36" s="4"/>
    </row>
    <row r="37" spans="5:9">
      <c r="H37" s="4"/>
      <c r="I37" s="4"/>
    </row>
    <row r="38" spans="5:9">
      <c r="H38" s="4"/>
      <c r="I38" s="4"/>
    </row>
    <row r="50" spans="2:3">
      <c r="B50" s="4"/>
      <c r="C50" s="4"/>
    </row>
  </sheetData>
  <mergeCells count="1">
    <mergeCell ref="A1:C1"/>
  </mergeCells>
  <phoneticPr fontId="2" type="noConversion"/>
  <pageMargins left="0.7" right="0.7" top="0.75" bottom="0.75" header="0.3" footer="0.3"/>
  <pageSetup paperSize="9" scale="52"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3BD2E-76D2-EC4E-BBBB-AB43801584C6}">
  <sheetPr>
    <pageSetUpPr fitToPage="1"/>
  </sheetPr>
  <dimension ref="A1:L31"/>
  <sheetViews>
    <sheetView zoomScale="110" zoomScaleNormal="110" workbookViewId="0">
      <selection activeCell="H5" sqref="H5"/>
    </sheetView>
  </sheetViews>
  <sheetFormatPr baseColWidth="10" defaultColWidth="8.83203125" defaultRowHeight="22"/>
  <cols>
    <col min="1" max="1" width="8.83203125" style="2"/>
    <col min="2" max="2" width="41.6640625" style="2" customWidth="1"/>
    <col min="3" max="3" width="9" style="2" customWidth="1"/>
    <col min="4" max="4" width="8.83203125" style="2"/>
    <col min="5" max="5" width="41.6640625" style="2" customWidth="1"/>
    <col min="6" max="7" width="8.83203125" style="2"/>
    <col min="8" max="8" width="41.6640625" style="2" customWidth="1"/>
    <col min="9" max="10" width="8.83203125" style="2"/>
    <col min="11" max="11" width="41.6640625" style="2" customWidth="1"/>
    <col min="12" max="16384" width="8.83203125" style="2"/>
  </cols>
  <sheetData>
    <row r="1" spans="1:12">
      <c r="A1" s="6" t="s">
        <v>8</v>
      </c>
      <c r="B1" s="6"/>
      <c r="C1" s="6"/>
    </row>
    <row r="2" spans="1:12">
      <c r="A2" s="1"/>
      <c r="B2" s="1"/>
      <c r="C2" s="1"/>
      <c r="E2" s="4" t="s">
        <v>26</v>
      </c>
      <c r="H2" s="4" t="s">
        <v>26</v>
      </c>
      <c r="K2" s="4" t="s">
        <v>26</v>
      </c>
    </row>
    <row r="3" spans="1:12">
      <c r="B3" s="2" t="s">
        <v>50</v>
      </c>
      <c r="C3" s="2">
        <f>COUNTA(C5:C81)</f>
        <v>4</v>
      </c>
      <c r="E3" s="2" t="s">
        <v>51</v>
      </c>
      <c r="F3" s="2">
        <f>COUNTA(F5:F81)</f>
        <v>0</v>
      </c>
      <c r="H3" s="2" t="s">
        <v>52</v>
      </c>
      <c r="I3" s="2">
        <f>COUNTA(I5:I80)</f>
        <v>1</v>
      </c>
      <c r="K3" s="2" t="s">
        <v>53</v>
      </c>
      <c r="L3" s="2">
        <f>COUNTA(L5:L80)</f>
        <v>0</v>
      </c>
    </row>
    <row r="4" spans="1:12">
      <c r="B4" s="2" t="s">
        <v>4</v>
      </c>
      <c r="C4" s="2" t="s">
        <v>5</v>
      </c>
      <c r="E4" s="2" t="s">
        <v>4</v>
      </c>
      <c r="F4" s="2" t="s">
        <v>5</v>
      </c>
      <c r="H4" s="2" t="s">
        <v>4</v>
      </c>
      <c r="I4" s="2" t="s">
        <v>5</v>
      </c>
      <c r="K4" s="2" t="s">
        <v>4</v>
      </c>
      <c r="L4" s="2" t="s">
        <v>5</v>
      </c>
    </row>
    <row r="5" spans="1:12" ht="23">
      <c r="A5" s="2">
        <v>1</v>
      </c>
      <c r="B5" s="2" t="s">
        <v>40</v>
      </c>
      <c r="C5" s="3" t="s">
        <v>48</v>
      </c>
      <c r="H5" s="2" t="s">
        <v>200</v>
      </c>
      <c r="I5" s="3" t="s">
        <v>54</v>
      </c>
    </row>
    <row r="6" spans="1:12" ht="23">
      <c r="A6" s="2">
        <v>2</v>
      </c>
      <c r="B6" s="2" t="s">
        <v>40</v>
      </c>
      <c r="C6" s="3" t="s">
        <v>49</v>
      </c>
      <c r="I6" s="3"/>
    </row>
    <row r="7" spans="1:12" ht="23">
      <c r="A7" s="2">
        <v>3</v>
      </c>
      <c r="B7" s="2" t="s">
        <v>199</v>
      </c>
      <c r="C7" s="3" t="s">
        <v>34</v>
      </c>
      <c r="I7" s="3"/>
    </row>
    <row r="8" spans="1:12" ht="23">
      <c r="A8" s="2">
        <v>4</v>
      </c>
      <c r="B8" s="2" t="s">
        <v>36</v>
      </c>
      <c r="C8" s="3" t="s">
        <v>64</v>
      </c>
      <c r="I8" s="3"/>
    </row>
    <row r="9" spans="1:12">
      <c r="A9" s="2">
        <v>5</v>
      </c>
      <c r="C9" s="3"/>
    </row>
    <row r="10" spans="1:12">
      <c r="A10" s="2">
        <v>6</v>
      </c>
      <c r="C10" s="3"/>
      <c r="K10" s="4"/>
      <c r="L10" s="4"/>
    </row>
    <row r="11" spans="1:12">
      <c r="A11" s="2">
        <v>7</v>
      </c>
      <c r="K11" s="4"/>
      <c r="L11" s="4"/>
    </row>
    <row r="12" spans="1:12">
      <c r="A12" s="2">
        <v>8</v>
      </c>
      <c r="K12" s="4"/>
      <c r="L12" s="4"/>
    </row>
    <row r="13" spans="1:12">
      <c r="A13" s="2">
        <v>9</v>
      </c>
    </row>
    <row r="14" spans="1:12">
      <c r="A14" s="2">
        <v>10</v>
      </c>
      <c r="J14" s="5"/>
    </row>
    <row r="15" spans="1:12">
      <c r="A15" s="2">
        <v>11</v>
      </c>
    </row>
    <row r="16" spans="1:12">
      <c r="A16" s="2">
        <v>12</v>
      </c>
    </row>
    <row r="17" spans="1:9">
      <c r="A17" s="2">
        <v>13</v>
      </c>
      <c r="D17" s="5"/>
      <c r="E17" s="4"/>
      <c r="F17" s="4"/>
    </row>
    <row r="18" spans="1:9">
      <c r="A18" s="2">
        <v>14</v>
      </c>
      <c r="D18" s="5"/>
      <c r="E18" s="4"/>
      <c r="F18" s="4"/>
    </row>
    <row r="19" spans="1:9">
      <c r="A19" s="2">
        <v>15</v>
      </c>
      <c r="D19" s="5"/>
      <c r="H19" s="4"/>
      <c r="I19" s="4"/>
    </row>
    <row r="20" spans="1:9">
      <c r="A20" s="2">
        <v>16</v>
      </c>
      <c r="D20" s="5"/>
      <c r="H20" s="4"/>
      <c r="I20" s="4"/>
    </row>
    <row r="21" spans="1:9">
      <c r="A21" s="2">
        <v>17</v>
      </c>
      <c r="H21" s="4"/>
      <c r="I21" s="4"/>
    </row>
    <row r="22" spans="1:9">
      <c r="A22" s="2">
        <v>18</v>
      </c>
    </row>
    <row r="23" spans="1:9">
      <c r="A23" s="2">
        <v>19</v>
      </c>
    </row>
    <row r="24" spans="1:9">
      <c r="A24" s="2">
        <v>20</v>
      </c>
    </row>
    <row r="25" spans="1:9">
      <c r="A25" s="2">
        <v>21</v>
      </c>
    </row>
    <row r="26" spans="1:9">
      <c r="A26" s="2">
        <v>22</v>
      </c>
    </row>
    <row r="27" spans="1:9">
      <c r="A27" s="2">
        <v>23</v>
      </c>
    </row>
    <row r="28" spans="1:9">
      <c r="A28" s="2">
        <v>24</v>
      </c>
    </row>
    <row r="29" spans="1:9">
      <c r="A29" s="2">
        <v>25</v>
      </c>
    </row>
    <row r="30" spans="1:9">
      <c r="A30" s="2">
        <v>26</v>
      </c>
    </row>
    <row r="31" spans="1:9">
      <c r="A31" s="2">
        <v>27</v>
      </c>
      <c r="B31" s="4"/>
      <c r="C31" s="4"/>
    </row>
  </sheetData>
  <mergeCells count="1">
    <mergeCell ref="A1:C1"/>
  </mergeCells>
  <phoneticPr fontId="2" type="noConversion"/>
  <pageMargins left="0.7" right="0.7" top="0.75" bottom="0.75" header="0.3" footer="0.3"/>
  <pageSetup paperSize="9" scale="52" orientation="landscape"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64298-D3B5-AB46-B44D-D1D0097FE3A0}">
  <sheetPr>
    <pageSetUpPr fitToPage="1"/>
  </sheetPr>
  <dimension ref="A1:L31"/>
  <sheetViews>
    <sheetView zoomScale="110" zoomScaleNormal="110" workbookViewId="0">
      <selection activeCell="A8" sqref="A8:A31"/>
    </sheetView>
  </sheetViews>
  <sheetFormatPr baseColWidth="10" defaultColWidth="8.83203125" defaultRowHeight="22"/>
  <cols>
    <col min="1" max="1" width="8.83203125" style="2"/>
    <col min="2" max="2" width="41.6640625" style="2" customWidth="1"/>
    <col min="3" max="3" width="9" style="2" customWidth="1"/>
    <col min="4" max="4" width="8.83203125" style="2"/>
    <col min="5" max="5" width="41.6640625" style="2" customWidth="1"/>
    <col min="6" max="7" width="8.83203125" style="2"/>
    <col min="8" max="8" width="41.6640625" style="2" customWidth="1"/>
    <col min="9" max="10" width="8.83203125" style="2"/>
    <col min="11" max="11" width="41.6640625" style="2" customWidth="1"/>
    <col min="12" max="16384" width="8.83203125" style="2"/>
  </cols>
  <sheetData>
    <row r="1" spans="1:12">
      <c r="A1" s="6" t="s">
        <v>8</v>
      </c>
      <c r="B1" s="6"/>
      <c r="C1" s="6"/>
    </row>
    <row r="2" spans="1:12">
      <c r="A2" s="1"/>
      <c r="B2" s="4" t="s">
        <v>26</v>
      </c>
      <c r="C2" s="1"/>
      <c r="E2" s="4" t="s">
        <v>26</v>
      </c>
      <c r="H2" s="4"/>
    </row>
    <row r="3" spans="1:12">
      <c r="B3" s="2" t="s">
        <v>55</v>
      </c>
      <c r="C3" s="2">
        <f>COUNTA(C5:C81)</f>
        <v>0</v>
      </c>
      <c r="E3" s="2" t="s">
        <v>56</v>
      </c>
      <c r="F3" s="2">
        <f>COUNTA(F5:F80)</f>
        <v>2</v>
      </c>
      <c r="H3" s="2" t="s">
        <v>57</v>
      </c>
      <c r="I3" s="2">
        <f>COUNTA(I5:I81)</f>
        <v>3</v>
      </c>
      <c r="K3" s="2" t="s">
        <v>58</v>
      </c>
      <c r="L3" s="2">
        <f>COUNTA(L5:L80)</f>
        <v>4</v>
      </c>
    </row>
    <row r="4" spans="1:12">
      <c r="A4" s="2">
        <v>1</v>
      </c>
      <c r="B4" s="2" t="s">
        <v>4</v>
      </c>
      <c r="C4" s="2" t="s">
        <v>5</v>
      </c>
      <c r="E4" s="2" t="s">
        <v>4</v>
      </c>
      <c r="F4" s="2" t="s">
        <v>5</v>
      </c>
      <c r="H4" s="2" t="s">
        <v>4</v>
      </c>
      <c r="I4" s="2" t="s">
        <v>5</v>
      </c>
      <c r="K4" s="2" t="s">
        <v>4</v>
      </c>
      <c r="L4" s="2" t="s">
        <v>5</v>
      </c>
    </row>
    <row r="5" spans="1:12">
      <c r="A5" s="2">
        <v>2</v>
      </c>
      <c r="C5" s="3"/>
      <c r="E5" s="2" t="s">
        <v>193</v>
      </c>
      <c r="F5" s="2" t="s">
        <v>67</v>
      </c>
      <c r="H5" s="2" t="s">
        <v>195</v>
      </c>
      <c r="I5" s="2" t="s">
        <v>87</v>
      </c>
      <c r="K5" s="2" t="s">
        <v>193</v>
      </c>
      <c r="L5" s="2" t="s">
        <v>59</v>
      </c>
    </row>
    <row r="6" spans="1:12" ht="23">
      <c r="A6" s="2">
        <v>3</v>
      </c>
      <c r="C6" s="3"/>
      <c r="E6" s="2" t="s">
        <v>194</v>
      </c>
      <c r="F6" s="2" t="s">
        <v>147</v>
      </c>
      <c r="H6" s="2" t="s">
        <v>196</v>
      </c>
      <c r="I6" s="3" t="s">
        <v>153</v>
      </c>
      <c r="K6" s="2" t="s">
        <v>197</v>
      </c>
      <c r="L6" s="2" t="s">
        <v>60</v>
      </c>
    </row>
    <row r="7" spans="1:12">
      <c r="A7" s="2">
        <v>4</v>
      </c>
      <c r="C7" s="3"/>
      <c r="H7" s="2" t="s">
        <v>194</v>
      </c>
      <c r="I7" s="2" t="s">
        <v>148</v>
      </c>
      <c r="K7" s="2" t="s">
        <v>198</v>
      </c>
      <c r="L7" s="2" t="s">
        <v>63</v>
      </c>
    </row>
    <row r="8" spans="1:12">
      <c r="C8" s="3"/>
      <c r="I8" s="3"/>
      <c r="K8" s="2" t="s">
        <v>163</v>
      </c>
      <c r="L8" s="2" t="s">
        <v>154</v>
      </c>
    </row>
    <row r="9" spans="1:12">
      <c r="C9" s="3"/>
    </row>
    <row r="10" spans="1:12">
      <c r="C10" s="3"/>
      <c r="K10" s="4"/>
      <c r="L10" s="4"/>
    </row>
    <row r="11" spans="1:12">
      <c r="K11" s="4"/>
      <c r="L11" s="4"/>
    </row>
    <row r="12" spans="1:12">
      <c r="K12" s="4"/>
      <c r="L12" s="4"/>
    </row>
    <row r="14" spans="1:12">
      <c r="J14" s="5"/>
    </row>
    <row r="17" spans="2:9">
      <c r="D17" s="5"/>
      <c r="E17" s="4"/>
      <c r="F17" s="4"/>
    </row>
    <row r="18" spans="2:9">
      <c r="D18" s="5"/>
      <c r="E18" s="4"/>
      <c r="F18" s="4"/>
    </row>
    <row r="19" spans="2:9">
      <c r="D19" s="5"/>
      <c r="H19" s="4"/>
      <c r="I19" s="4"/>
    </row>
    <row r="20" spans="2:9">
      <c r="D20" s="5"/>
      <c r="H20" s="4"/>
      <c r="I20" s="4"/>
    </row>
    <row r="21" spans="2:9">
      <c r="H21" s="4"/>
      <c r="I21" s="4"/>
    </row>
    <row r="31" spans="2:9">
      <c r="B31" s="4"/>
      <c r="C31" s="4"/>
    </row>
  </sheetData>
  <mergeCells count="1">
    <mergeCell ref="A1:C1"/>
  </mergeCells>
  <phoneticPr fontId="2" type="noConversion"/>
  <pageMargins left="0.7" right="0.7" top="0.75" bottom="0.75" header="0.3" footer="0.3"/>
  <pageSetup paperSize="9" scale="52"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11C10-55F2-484F-A98C-079FE655E627}">
  <sheetPr>
    <pageSetUpPr fitToPage="1"/>
  </sheetPr>
  <dimension ref="A1:L34"/>
  <sheetViews>
    <sheetView zoomScaleNormal="100" workbookViewId="0">
      <selection activeCell="A13" sqref="A13:A18"/>
    </sheetView>
  </sheetViews>
  <sheetFormatPr baseColWidth="10" defaultColWidth="8.83203125" defaultRowHeight="22"/>
  <cols>
    <col min="1" max="1" width="8.83203125" style="2"/>
    <col min="2" max="2" width="41.6640625" style="2" customWidth="1"/>
    <col min="3" max="3" width="9" style="2" customWidth="1"/>
    <col min="4" max="4" width="8.83203125" style="2"/>
    <col min="5" max="5" width="41.6640625" style="2" customWidth="1"/>
    <col min="6" max="7" width="8.83203125" style="2"/>
    <col min="8" max="8" width="41.6640625" style="2" customWidth="1"/>
    <col min="9" max="10" width="8.83203125" style="2"/>
    <col min="11" max="11" width="41.6640625" style="2" customWidth="1"/>
    <col min="12" max="16384" width="8.83203125" style="2"/>
  </cols>
  <sheetData>
    <row r="1" spans="1:12">
      <c r="A1" s="6" t="s">
        <v>8</v>
      </c>
      <c r="B1" s="6"/>
      <c r="C1" s="6"/>
    </row>
    <row r="2" spans="1:12">
      <c r="A2" s="1"/>
      <c r="B2" s="1"/>
      <c r="C2" s="1"/>
      <c r="E2" s="4"/>
      <c r="K2" s="4"/>
    </row>
    <row r="3" spans="1:12">
      <c r="B3" s="2" t="s">
        <v>16</v>
      </c>
      <c r="C3" s="2">
        <f>COUNTA(C5:C81)</f>
        <v>8</v>
      </c>
      <c r="E3" s="2" t="s">
        <v>17</v>
      </c>
      <c r="F3" s="2">
        <f>COUNTA(F5:F81)</f>
        <v>4</v>
      </c>
      <c r="H3" s="2" t="s">
        <v>18</v>
      </c>
      <c r="I3" s="2">
        <f>COUNTA(I5:I81)</f>
        <v>5</v>
      </c>
      <c r="K3" s="2" t="s">
        <v>19</v>
      </c>
      <c r="L3" s="2">
        <f>COUNTA(L5:L81)</f>
        <v>5</v>
      </c>
    </row>
    <row r="4" spans="1:12">
      <c r="B4" s="2" t="s">
        <v>4</v>
      </c>
      <c r="C4" s="2" t="s">
        <v>5</v>
      </c>
      <c r="E4" s="2" t="s">
        <v>4</v>
      </c>
      <c r="F4" s="2" t="s">
        <v>5</v>
      </c>
      <c r="H4" s="2" t="s">
        <v>4</v>
      </c>
      <c r="I4" s="2" t="s">
        <v>5</v>
      </c>
      <c r="K4" s="2" t="s">
        <v>4</v>
      </c>
      <c r="L4" s="2" t="s">
        <v>5</v>
      </c>
    </row>
    <row r="5" spans="1:12">
      <c r="A5" s="2">
        <v>1</v>
      </c>
      <c r="B5" s="2" t="s">
        <v>40</v>
      </c>
      <c r="C5" s="2" t="s">
        <v>21</v>
      </c>
      <c r="E5" s="2" t="s">
        <v>187</v>
      </c>
      <c r="F5" s="2" t="s">
        <v>99</v>
      </c>
      <c r="H5" s="2" t="s">
        <v>190</v>
      </c>
      <c r="I5" s="2" t="s">
        <v>154</v>
      </c>
      <c r="K5" s="2" t="s">
        <v>163</v>
      </c>
      <c r="L5" s="2" t="s">
        <v>154</v>
      </c>
    </row>
    <row r="6" spans="1:12">
      <c r="A6" s="2">
        <v>2</v>
      </c>
      <c r="B6" s="2" t="s">
        <v>169</v>
      </c>
      <c r="C6" s="2" t="s">
        <v>96</v>
      </c>
      <c r="E6" s="2" t="s">
        <v>164</v>
      </c>
      <c r="F6" s="2" t="s">
        <v>100</v>
      </c>
      <c r="H6" s="2" t="s">
        <v>171</v>
      </c>
      <c r="I6" s="2" t="s">
        <v>105</v>
      </c>
      <c r="K6" s="2" t="s">
        <v>163</v>
      </c>
      <c r="L6" s="2" t="s">
        <v>95</v>
      </c>
    </row>
    <row r="7" spans="1:12" ht="23">
      <c r="A7" s="2">
        <v>3</v>
      </c>
      <c r="B7" s="2" t="s">
        <v>185</v>
      </c>
      <c r="C7" s="2" t="s">
        <v>97</v>
      </c>
      <c r="E7" s="2" t="s">
        <v>164</v>
      </c>
      <c r="F7" s="2" t="s">
        <v>101</v>
      </c>
      <c r="H7" s="2" t="s">
        <v>13</v>
      </c>
      <c r="I7" s="3" t="s">
        <v>20</v>
      </c>
      <c r="K7" s="3" t="s">
        <v>189</v>
      </c>
      <c r="L7" s="2" t="s">
        <v>135</v>
      </c>
    </row>
    <row r="8" spans="1:12">
      <c r="A8" s="2">
        <v>4</v>
      </c>
      <c r="B8" s="2" t="s">
        <v>186</v>
      </c>
      <c r="C8" s="2" t="s">
        <v>98</v>
      </c>
      <c r="E8" s="2" t="s">
        <v>192</v>
      </c>
      <c r="F8" s="2" t="s">
        <v>102</v>
      </c>
      <c r="H8" s="2" t="s">
        <v>165</v>
      </c>
      <c r="I8" s="2" t="s">
        <v>106</v>
      </c>
      <c r="K8" s="2" t="s">
        <v>158</v>
      </c>
      <c r="L8" s="2" t="s">
        <v>157</v>
      </c>
    </row>
    <row r="9" spans="1:12">
      <c r="A9" s="2">
        <v>5</v>
      </c>
      <c r="B9" s="2" t="s">
        <v>187</v>
      </c>
      <c r="C9" s="2" t="s">
        <v>99</v>
      </c>
      <c r="H9" s="2" t="s">
        <v>191</v>
      </c>
      <c r="I9" s="2" t="s">
        <v>107</v>
      </c>
      <c r="K9" s="2" t="s">
        <v>188</v>
      </c>
      <c r="L9" s="2" t="s">
        <v>201</v>
      </c>
    </row>
    <row r="10" spans="1:12">
      <c r="A10" s="2">
        <v>6</v>
      </c>
      <c r="B10" s="2" t="s">
        <v>164</v>
      </c>
      <c r="C10" s="2" t="s">
        <v>100</v>
      </c>
    </row>
    <row r="11" spans="1:12">
      <c r="A11" s="2">
        <v>7</v>
      </c>
      <c r="B11" s="2" t="s">
        <v>167</v>
      </c>
      <c r="C11" s="2" t="s">
        <v>103</v>
      </c>
    </row>
    <row r="12" spans="1:12">
      <c r="A12" s="2">
        <v>8</v>
      </c>
      <c r="B12" s="2" t="s">
        <v>173</v>
      </c>
      <c r="C12" s="2" t="s">
        <v>156</v>
      </c>
    </row>
    <row r="18" spans="2:12">
      <c r="B18" s="4"/>
      <c r="C18" s="4"/>
    </row>
    <row r="22" spans="2:12">
      <c r="C22" s="3"/>
      <c r="I22" s="3"/>
    </row>
    <row r="23" spans="2:12">
      <c r="C23" s="3"/>
      <c r="I23" s="3"/>
    </row>
    <row r="24" spans="2:12">
      <c r="C24" s="3"/>
      <c r="I24" s="3"/>
    </row>
    <row r="25" spans="2:12">
      <c r="B25" s="4"/>
      <c r="C25" s="3"/>
      <c r="I25" s="3"/>
    </row>
    <row r="26" spans="2:12">
      <c r="C26" s="3"/>
      <c r="J26" s="5"/>
    </row>
    <row r="27" spans="2:12">
      <c r="C27" s="3"/>
      <c r="J27" s="5"/>
      <c r="L27" s="3"/>
    </row>
    <row r="28" spans="2:12">
      <c r="D28" s="5"/>
    </row>
    <row r="29" spans="2:12">
      <c r="D29" s="5"/>
    </row>
    <row r="30" spans="2:12">
      <c r="D30" s="5"/>
      <c r="H30" s="4"/>
      <c r="I30" s="4"/>
    </row>
    <row r="31" spans="2:12">
      <c r="D31" s="5"/>
    </row>
    <row r="34" spans="2:3">
      <c r="B34" s="4"/>
      <c r="C34" s="4"/>
    </row>
  </sheetData>
  <mergeCells count="1">
    <mergeCell ref="A1:C1"/>
  </mergeCells>
  <phoneticPr fontId="2" type="noConversion"/>
  <pageMargins left="0.7" right="0.7" top="0.75" bottom="0.75" header="0.3" footer="0.3"/>
  <pageSetup paperSize="9" scale="52"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C9B5A-E3CA-9348-8387-5415DA4DABA9}">
  <sheetPr>
    <pageSetUpPr fitToPage="1"/>
  </sheetPr>
  <dimension ref="A1:L25"/>
  <sheetViews>
    <sheetView topLeftCell="E1" zoomScale="110" zoomScaleNormal="110" workbookViewId="0">
      <selection activeCell="I10" sqref="H10:I10"/>
    </sheetView>
  </sheetViews>
  <sheetFormatPr baseColWidth="10" defaultColWidth="8.83203125" defaultRowHeight="22"/>
  <cols>
    <col min="1" max="1" width="8.83203125" style="2"/>
    <col min="2" max="2" width="41.6640625" style="2" customWidth="1"/>
    <col min="3" max="3" width="9" style="2" customWidth="1"/>
    <col min="4" max="4" width="8.83203125" style="2"/>
    <col min="5" max="5" width="41.6640625" style="2" customWidth="1"/>
    <col min="6" max="7" width="8.83203125" style="2"/>
    <col min="8" max="8" width="41.6640625" style="2" customWidth="1"/>
    <col min="9" max="10" width="8.83203125" style="2"/>
    <col min="11" max="11" width="41.6640625" style="2" customWidth="1"/>
    <col min="12" max="16384" width="8.83203125" style="2"/>
  </cols>
  <sheetData>
    <row r="1" spans="1:12">
      <c r="A1" s="6" t="s">
        <v>8</v>
      </c>
      <c r="B1" s="6"/>
      <c r="C1" s="6"/>
    </row>
    <row r="2" spans="1:12">
      <c r="A2" s="1"/>
      <c r="B2" s="1"/>
      <c r="C2" s="1"/>
    </row>
    <row r="3" spans="1:12">
      <c r="B3" s="2" t="s">
        <v>9</v>
      </c>
      <c r="C3" s="2">
        <f>COUNTA(C5:C81)</f>
        <v>9</v>
      </c>
      <c r="E3" s="2" t="s">
        <v>10</v>
      </c>
      <c r="F3" s="2">
        <f>COUNTA(F5:F81)</f>
        <v>5</v>
      </c>
      <c r="H3" s="2" t="s">
        <v>11</v>
      </c>
      <c r="I3" s="2">
        <f>COUNTA(I5:I81)</f>
        <v>5</v>
      </c>
      <c r="K3" s="2" t="s">
        <v>12</v>
      </c>
      <c r="L3" s="2">
        <f>COUNTA(L5:L81)</f>
        <v>3</v>
      </c>
    </row>
    <row r="4" spans="1:12">
      <c r="A4" s="2">
        <v>1</v>
      </c>
      <c r="B4" s="2" t="s">
        <v>4</v>
      </c>
      <c r="C4" s="2" t="s">
        <v>5</v>
      </c>
      <c r="E4" s="2" t="s">
        <v>4</v>
      </c>
      <c r="F4" s="2" t="s">
        <v>5</v>
      </c>
      <c r="H4" s="2" t="s">
        <v>4</v>
      </c>
      <c r="I4" s="2" t="s">
        <v>5</v>
      </c>
      <c r="K4" s="2" t="s">
        <v>4</v>
      </c>
      <c r="L4" s="2" t="s">
        <v>5</v>
      </c>
    </row>
    <row r="5" spans="1:12">
      <c r="A5" s="2">
        <v>2</v>
      </c>
      <c r="B5" s="2" t="s">
        <v>13</v>
      </c>
      <c r="C5" s="2" t="s">
        <v>111</v>
      </c>
      <c r="E5" s="2" t="s">
        <v>162</v>
      </c>
      <c r="F5" s="2" t="s">
        <v>108</v>
      </c>
      <c r="H5" s="2" t="s">
        <v>163</v>
      </c>
      <c r="I5" s="2" t="s">
        <v>95</v>
      </c>
      <c r="K5" s="2" t="s">
        <v>163</v>
      </c>
      <c r="L5" s="2" t="s">
        <v>95</v>
      </c>
    </row>
    <row r="6" spans="1:12">
      <c r="A6" s="2">
        <v>3</v>
      </c>
      <c r="B6" s="2" t="s">
        <v>165</v>
      </c>
      <c r="C6" s="2" t="s">
        <v>116</v>
      </c>
      <c r="E6" s="2" t="s">
        <v>161</v>
      </c>
      <c r="F6" s="2" t="s">
        <v>109</v>
      </c>
      <c r="H6" s="2" t="s">
        <v>164</v>
      </c>
      <c r="I6" s="2" t="s">
        <v>110</v>
      </c>
      <c r="K6" s="2" t="s">
        <v>164</v>
      </c>
      <c r="L6" s="2" t="s">
        <v>110</v>
      </c>
    </row>
    <row r="7" spans="1:12">
      <c r="A7" s="2">
        <v>4</v>
      </c>
      <c r="B7" s="2" t="s">
        <v>169</v>
      </c>
      <c r="C7" s="2" t="s">
        <v>6</v>
      </c>
      <c r="E7" s="2" t="s">
        <v>13</v>
      </c>
      <c r="F7" s="2" t="s">
        <v>112</v>
      </c>
      <c r="H7" s="2" t="s">
        <v>161</v>
      </c>
      <c r="I7" s="2" t="s">
        <v>114</v>
      </c>
      <c r="K7" s="2" t="s">
        <v>168</v>
      </c>
      <c r="L7" s="2" t="s">
        <v>117</v>
      </c>
    </row>
    <row r="8" spans="1:12">
      <c r="A8" s="2">
        <v>5</v>
      </c>
      <c r="B8" s="2" t="s">
        <v>170</v>
      </c>
      <c r="C8" s="2" t="s">
        <v>118</v>
      </c>
      <c r="E8" s="2" t="s">
        <v>13</v>
      </c>
      <c r="F8" s="2" t="s">
        <v>113</v>
      </c>
      <c r="H8" s="2" t="s">
        <v>165</v>
      </c>
      <c r="I8" s="2" t="s">
        <v>115</v>
      </c>
    </row>
    <row r="9" spans="1:12">
      <c r="A9" s="2">
        <v>6</v>
      </c>
      <c r="B9" s="2" t="s">
        <v>171</v>
      </c>
      <c r="C9" s="2" t="s">
        <v>7</v>
      </c>
      <c r="E9" s="2" t="s">
        <v>160</v>
      </c>
      <c r="F9" s="2" t="s">
        <v>159</v>
      </c>
      <c r="H9" s="2" t="s">
        <v>166</v>
      </c>
      <c r="I9" s="2" t="s">
        <v>15</v>
      </c>
    </row>
    <row r="10" spans="1:12">
      <c r="A10" s="2">
        <v>7</v>
      </c>
      <c r="B10" s="2" t="s">
        <v>162</v>
      </c>
      <c r="C10" s="2" t="s">
        <v>108</v>
      </c>
    </row>
    <row r="11" spans="1:12">
      <c r="A11" s="2">
        <v>8</v>
      </c>
      <c r="B11" s="2" t="s">
        <v>172</v>
      </c>
      <c r="C11" s="2" t="s">
        <v>123</v>
      </c>
    </row>
    <row r="12" spans="1:12" ht="23">
      <c r="A12" s="2">
        <v>9</v>
      </c>
      <c r="B12" s="2" t="s">
        <v>40</v>
      </c>
      <c r="C12" s="3" t="s">
        <v>14</v>
      </c>
    </row>
    <row r="13" spans="1:12">
      <c r="A13" s="2">
        <v>10</v>
      </c>
      <c r="B13" s="2" t="s">
        <v>173</v>
      </c>
      <c r="C13" s="2" t="s">
        <v>155</v>
      </c>
    </row>
    <row r="14" spans="1:12">
      <c r="A14" s="2">
        <v>11</v>
      </c>
      <c r="C14" s="3"/>
      <c r="I14" s="3"/>
    </row>
    <row r="15" spans="1:12">
      <c r="A15" s="2">
        <v>12</v>
      </c>
      <c r="C15" s="3"/>
      <c r="I15" s="3"/>
    </row>
    <row r="16" spans="1:12">
      <c r="A16" s="2">
        <v>13</v>
      </c>
      <c r="C16" s="3"/>
      <c r="I16" s="3"/>
    </row>
    <row r="17" spans="1:10">
      <c r="A17" s="2">
        <v>14</v>
      </c>
      <c r="B17" s="4"/>
      <c r="C17" s="3"/>
      <c r="I17" s="3"/>
    </row>
    <row r="18" spans="1:10">
      <c r="A18" s="2">
        <v>15</v>
      </c>
      <c r="C18" s="3"/>
      <c r="I18" s="3"/>
    </row>
    <row r="19" spans="1:10">
      <c r="A19" s="2">
        <v>16</v>
      </c>
      <c r="C19" s="3"/>
      <c r="H19" s="4"/>
    </row>
    <row r="20" spans="1:10">
      <c r="A20" s="2">
        <v>17</v>
      </c>
      <c r="J20" s="5"/>
    </row>
    <row r="21" spans="1:10">
      <c r="A21" s="2">
        <v>18</v>
      </c>
      <c r="J21" s="5"/>
    </row>
    <row r="22" spans="1:10">
      <c r="A22" s="2">
        <v>19</v>
      </c>
    </row>
    <row r="23" spans="1:10">
      <c r="D23" s="5"/>
    </row>
    <row r="24" spans="1:10">
      <c r="D24" s="5"/>
    </row>
    <row r="25" spans="1:10">
      <c r="I25" s="4"/>
    </row>
  </sheetData>
  <mergeCells count="1">
    <mergeCell ref="A1:C1"/>
  </mergeCells>
  <phoneticPr fontId="2" type="noConversion"/>
  <pageMargins left="0.7" right="0.7" top="0.75" bottom="0.75" header="0.3" footer="0.3"/>
  <pageSetup paperSize="9" scale="52"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A96E3-2595-DF48-A47A-6E5507E651DA}">
  <sheetPr>
    <pageSetUpPr fitToPage="1"/>
  </sheetPr>
  <dimension ref="A1:L25"/>
  <sheetViews>
    <sheetView zoomScale="84" zoomScaleNormal="84" workbookViewId="0">
      <selection activeCell="A11" sqref="A11:A17"/>
    </sheetView>
  </sheetViews>
  <sheetFormatPr baseColWidth="10" defaultColWidth="8.83203125" defaultRowHeight="22"/>
  <cols>
    <col min="1" max="1" width="8.83203125" style="2"/>
    <col min="2" max="2" width="41.6640625" style="2" customWidth="1"/>
    <col min="3" max="3" width="9" style="2" customWidth="1"/>
    <col min="4" max="4" width="8.83203125" style="2"/>
    <col min="5" max="5" width="41.6640625" style="2" customWidth="1"/>
    <col min="6" max="7" width="8.83203125" style="2"/>
    <col min="8" max="8" width="41.6640625" style="2" customWidth="1"/>
    <col min="9" max="10" width="8.83203125" style="2"/>
    <col min="11" max="11" width="41.6640625" style="2" customWidth="1"/>
    <col min="12" max="13" width="8.83203125" style="2"/>
    <col min="14" max="14" width="41.6640625" style="2" customWidth="1"/>
    <col min="15" max="16" width="8.83203125" style="2"/>
    <col min="17" max="17" width="41.6640625" style="2" customWidth="1"/>
    <col min="18" max="16384" width="8.83203125" style="2"/>
  </cols>
  <sheetData>
    <row r="1" spans="1:12">
      <c r="A1" s="6" t="s">
        <v>8</v>
      </c>
      <c r="B1" s="6"/>
      <c r="C1" s="6"/>
    </row>
    <row r="2" spans="1:12">
      <c r="A2" s="1"/>
      <c r="B2" s="1"/>
      <c r="C2" s="1"/>
      <c r="E2" s="4" t="s">
        <v>26</v>
      </c>
      <c r="H2" s="4"/>
      <c r="K2" s="4" t="s">
        <v>26</v>
      </c>
    </row>
    <row r="3" spans="1:12">
      <c r="B3" s="2" t="s">
        <v>0</v>
      </c>
      <c r="C3" s="2">
        <f>COUNTA(C5:C81)</f>
        <v>6</v>
      </c>
      <c r="E3" s="2" t="s">
        <v>1</v>
      </c>
      <c r="F3" s="2">
        <f>COUNTA(F5:F81)</f>
        <v>0</v>
      </c>
      <c r="H3" s="2" t="s">
        <v>2</v>
      </c>
      <c r="I3" s="2">
        <f>COUNTA(I5:I81)</f>
        <v>3</v>
      </c>
      <c r="K3" s="2" t="s">
        <v>3</v>
      </c>
      <c r="L3" s="2">
        <f>COUNTA(L18:L80)</f>
        <v>0</v>
      </c>
    </row>
    <row r="4" spans="1:12">
      <c r="B4" s="2" t="s">
        <v>4</v>
      </c>
      <c r="C4" s="2" t="s">
        <v>5</v>
      </c>
      <c r="E4" s="2" t="s">
        <v>4</v>
      </c>
      <c r="F4" s="2" t="s">
        <v>5</v>
      </c>
      <c r="H4" s="2" t="s">
        <v>4</v>
      </c>
      <c r="I4" s="2" t="s">
        <v>5</v>
      </c>
      <c r="K4" s="2" t="s">
        <v>4</v>
      </c>
      <c r="L4" s="2" t="s">
        <v>5</v>
      </c>
    </row>
    <row r="5" spans="1:12">
      <c r="A5" s="2">
        <v>1</v>
      </c>
      <c r="B5" s="2" t="s">
        <v>184</v>
      </c>
      <c r="C5" s="2" t="s">
        <v>119</v>
      </c>
      <c r="H5" s="2" t="s">
        <v>167</v>
      </c>
      <c r="I5" s="2" t="s">
        <v>104</v>
      </c>
    </row>
    <row r="6" spans="1:12">
      <c r="A6" s="2">
        <v>2</v>
      </c>
      <c r="B6" s="2" t="s">
        <v>161</v>
      </c>
      <c r="C6" s="2" t="s">
        <v>47</v>
      </c>
      <c r="H6" s="2" t="s">
        <v>165</v>
      </c>
      <c r="I6" s="2" t="s">
        <v>122</v>
      </c>
    </row>
    <row r="7" spans="1:12">
      <c r="A7" s="2">
        <v>3</v>
      </c>
      <c r="B7" s="2" t="s">
        <v>161</v>
      </c>
      <c r="C7" s="2" t="s">
        <v>152</v>
      </c>
      <c r="H7" s="2" t="s">
        <v>205</v>
      </c>
      <c r="I7" s="2" t="s">
        <v>204</v>
      </c>
    </row>
    <row r="8" spans="1:12">
      <c r="A8" s="2">
        <v>4</v>
      </c>
      <c r="B8" s="2" t="s">
        <v>169</v>
      </c>
      <c r="C8" s="2" t="s">
        <v>151</v>
      </c>
    </row>
    <row r="9" spans="1:12">
      <c r="A9" s="2">
        <v>5</v>
      </c>
      <c r="B9" s="2" t="s">
        <v>172</v>
      </c>
      <c r="C9" s="2" t="s">
        <v>120</v>
      </c>
    </row>
    <row r="10" spans="1:12">
      <c r="A10" s="2">
        <v>6</v>
      </c>
      <c r="B10" s="2" t="s">
        <v>165</v>
      </c>
      <c r="C10" s="2" t="s">
        <v>121</v>
      </c>
    </row>
    <row r="20" spans="3:10">
      <c r="C20" s="3"/>
    </row>
    <row r="21" spans="3:10">
      <c r="C21" s="3"/>
    </row>
    <row r="22" spans="3:10">
      <c r="J22" s="5"/>
    </row>
    <row r="24" spans="3:10">
      <c r="D24" s="5"/>
    </row>
    <row r="25" spans="3:10">
      <c r="D25" s="5"/>
      <c r="H25" s="4"/>
      <c r="I25" s="4"/>
    </row>
  </sheetData>
  <mergeCells count="1">
    <mergeCell ref="A1:C1"/>
  </mergeCells>
  <phoneticPr fontId="2" type="noConversion"/>
  <pageMargins left="0.7" right="0.7" top="0.75" bottom="0.75" header="0.3" footer="0.3"/>
  <pageSetup paperSize="9" scale="52" orientation="landscape"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BF08F-894E-7C47-8568-10937CDEAB8B}">
  <sheetPr>
    <pageSetUpPr fitToPage="1"/>
  </sheetPr>
  <dimension ref="A1:F14"/>
  <sheetViews>
    <sheetView zoomScale="110" zoomScaleNormal="110" workbookViewId="0">
      <selection activeCell="B13" sqref="B13"/>
    </sheetView>
  </sheetViews>
  <sheetFormatPr baseColWidth="10" defaultColWidth="8.83203125" defaultRowHeight="22"/>
  <cols>
    <col min="1" max="1" width="8.83203125" style="2"/>
    <col min="2" max="2" width="41.6640625" style="2" customWidth="1"/>
    <col min="3" max="3" width="9" style="2" customWidth="1"/>
    <col min="4" max="4" width="8.83203125" style="2"/>
    <col min="5" max="5" width="41.6640625" style="2" customWidth="1"/>
    <col min="6" max="16384" width="8.83203125" style="2"/>
  </cols>
  <sheetData>
    <row r="1" spans="1:6">
      <c r="A1" s="6" t="s">
        <v>8</v>
      </c>
      <c r="B1" s="6"/>
      <c r="C1" s="6"/>
    </row>
    <row r="2" spans="1:6">
      <c r="A2" s="1"/>
      <c r="B2" s="4"/>
      <c r="C2" s="1"/>
    </row>
    <row r="3" spans="1:6">
      <c r="B3" s="2" t="s">
        <v>22</v>
      </c>
      <c r="C3" s="2">
        <f>COUNTA(C5:C80)</f>
        <v>8</v>
      </c>
      <c r="E3" s="2" t="s">
        <v>23</v>
      </c>
      <c r="F3" s="2">
        <f>COUNTA(F5:F81)</f>
        <v>8</v>
      </c>
    </row>
    <row r="4" spans="1:6">
      <c r="B4" s="2" t="s">
        <v>4</v>
      </c>
      <c r="C4" s="2" t="s">
        <v>5</v>
      </c>
      <c r="E4" s="2" t="s">
        <v>4</v>
      </c>
      <c r="F4" s="2" t="s">
        <v>5</v>
      </c>
    </row>
    <row r="5" spans="1:6">
      <c r="A5" s="2">
        <v>1</v>
      </c>
      <c r="B5" s="2" t="s">
        <v>129</v>
      </c>
      <c r="C5" s="2" t="s">
        <v>130</v>
      </c>
      <c r="D5" s="4"/>
      <c r="E5" s="2" t="s">
        <v>183</v>
      </c>
      <c r="F5" s="2" t="s">
        <v>124</v>
      </c>
    </row>
    <row r="6" spans="1:6">
      <c r="A6" s="2">
        <v>2</v>
      </c>
      <c r="B6" s="2" t="s">
        <v>24</v>
      </c>
      <c r="C6" s="2" t="s">
        <v>25</v>
      </c>
      <c r="E6" s="2" t="s">
        <v>183</v>
      </c>
      <c r="F6" s="2" t="s">
        <v>125</v>
      </c>
    </row>
    <row r="7" spans="1:6">
      <c r="A7" s="2">
        <v>3</v>
      </c>
      <c r="B7" s="2" t="s">
        <v>174</v>
      </c>
      <c r="C7" s="2" t="s">
        <v>141</v>
      </c>
      <c r="E7" s="2" t="s">
        <v>179</v>
      </c>
      <c r="F7" s="2" t="s">
        <v>126</v>
      </c>
    </row>
    <row r="8" spans="1:6">
      <c r="A8" s="2">
        <v>4</v>
      </c>
      <c r="B8" s="2" t="s">
        <v>175</v>
      </c>
      <c r="C8" s="2" t="s">
        <v>131</v>
      </c>
      <c r="E8" s="2" t="s">
        <v>127</v>
      </c>
      <c r="F8" s="2" t="s">
        <v>128</v>
      </c>
    </row>
    <row r="9" spans="1:6">
      <c r="A9" s="2">
        <v>5</v>
      </c>
      <c r="B9" s="2" t="s">
        <v>176</v>
      </c>
      <c r="C9" s="2" t="s">
        <v>132</v>
      </c>
      <c r="E9" s="2" t="s">
        <v>180</v>
      </c>
      <c r="F9" s="2" t="s">
        <v>139</v>
      </c>
    </row>
    <row r="10" spans="1:6">
      <c r="A10" s="2">
        <v>6</v>
      </c>
      <c r="B10" s="2" t="s">
        <v>177</v>
      </c>
      <c r="C10" s="2" t="s">
        <v>133</v>
      </c>
      <c r="E10" s="2" t="s">
        <v>181</v>
      </c>
      <c r="F10" s="2" t="s">
        <v>140</v>
      </c>
    </row>
    <row r="11" spans="1:6">
      <c r="A11" s="2">
        <v>7</v>
      </c>
      <c r="B11" s="2" t="s">
        <v>178</v>
      </c>
      <c r="C11" s="2" t="s">
        <v>134</v>
      </c>
      <c r="E11" s="2" t="s">
        <v>174</v>
      </c>
      <c r="F11" s="2" t="s">
        <v>141</v>
      </c>
    </row>
    <row r="12" spans="1:6">
      <c r="A12" s="2">
        <v>8</v>
      </c>
      <c r="B12" s="2" t="s">
        <v>179</v>
      </c>
      <c r="C12" s="2" t="s">
        <v>126</v>
      </c>
      <c r="E12" s="2" t="s">
        <v>182</v>
      </c>
      <c r="F12" s="2" t="s">
        <v>142</v>
      </c>
    </row>
    <row r="13" spans="1:6">
      <c r="A13" s="2">
        <v>9</v>
      </c>
      <c r="D13" s="5"/>
    </row>
    <row r="14" spans="1:6">
      <c r="A14" s="2">
        <v>10</v>
      </c>
    </row>
  </sheetData>
  <mergeCells count="1">
    <mergeCell ref="A1:C1"/>
  </mergeCells>
  <phoneticPr fontId="2" type="noConversion"/>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7</vt:i4>
      </vt:variant>
    </vt:vector>
  </HeadingPairs>
  <TitlesOfParts>
    <vt:vector size="7" baseType="lpstr">
      <vt:lpstr>公開組</vt:lpstr>
      <vt:lpstr>高中組</vt:lpstr>
      <vt:lpstr>國中組</vt:lpstr>
      <vt:lpstr>高年級</vt:lpstr>
      <vt:lpstr>中年級</vt:lpstr>
      <vt:lpstr>低年級 </vt:lpstr>
      <vt:lpstr>幼稚園</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taipe</dc:creator>
  <cp:lastModifiedBy>韋婷 陳</cp:lastModifiedBy>
  <cp:lastPrinted>2025-10-11T04:08:27Z</cp:lastPrinted>
  <dcterms:created xsi:type="dcterms:W3CDTF">2024-09-10T05:40:18Z</dcterms:created>
  <dcterms:modified xsi:type="dcterms:W3CDTF">2025-10-13T05:51:52Z</dcterms:modified>
</cp:coreProperties>
</file>