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比賽\世界壯年運動會\2024測試賽\報名資料\"/>
    </mc:Choice>
  </mc:AlternateContent>
  <xr:revisionPtr revIDLastSave="0" documentId="13_ncr:1_{372B91D1-F20C-424F-8419-3CB2D7A5DC29}" xr6:coauthVersionLast="47" xr6:coauthVersionMax="47" xr10:uidLastSave="{00000000-0000-0000-0000-000000000000}"/>
  <bookViews>
    <workbookView xWindow="0" yWindow="0" windowWidth="14400" windowHeight="15600" activeTab="1" xr2:uid="{67CDAA41-4085-492E-B310-2A5865366643}"/>
  </bookViews>
  <sheets>
    <sheet name="男子組" sheetId="1" r:id="rId1"/>
    <sheet name="女子組" sheetId="2" r:id="rId2"/>
    <sheet name="團體" sheetId="3" r:id="rId3"/>
  </sheets>
  <definedNames>
    <definedName name="_xlnm.Print_Area" localSheetId="2">團體!$A$1:$L$20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D1" i="3" s="1"/>
  <c r="E3" i="3"/>
  <c r="I3" i="3"/>
  <c r="S3" i="2"/>
  <c r="O3" i="2"/>
  <c r="K3" i="2"/>
  <c r="G3" i="2"/>
  <c r="C3" i="2"/>
  <c r="O3" i="1"/>
  <c r="K3" i="1"/>
  <c r="G3" i="1"/>
  <c r="C3" i="1"/>
  <c r="D1" i="1" s="1"/>
  <c r="S3" i="1"/>
  <c r="D1" i="2" l="1"/>
</calcChain>
</file>

<file path=xl/sharedStrings.xml><?xml version="1.0" encoding="utf-8"?>
<sst xmlns="http://schemas.openxmlformats.org/spreadsheetml/2006/main" count="244" uniqueCount="164">
  <si>
    <t>報名單位</t>
    <phoneticPr fontId="2" type="noConversion"/>
  </si>
  <si>
    <t>姓名</t>
    <phoneticPr fontId="2" type="noConversion"/>
  </si>
  <si>
    <t>葉庭葵</t>
  </si>
  <si>
    <t>羽赫擊劍學院</t>
  </si>
  <si>
    <t>顏靖呈</t>
  </si>
  <si>
    <t>貝思擊劍</t>
  </si>
  <si>
    <t>個人</t>
  </si>
  <si>
    <t>人</t>
    <phoneticPr fontId="2" type="noConversion"/>
  </si>
  <si>
    <t>周和忠</t>
  </si>
  <si>
    <t>鄧吉善</t>
  </si>
  <si>
    <t>鬥魚擊劍俱樂部</t>
  </si>
  <si>
    <t>徐君宇</t>
  </si>
  <si>
    <t>謝博先</t>
  </si>
  <si>
    <t>曾郁閔</t>
  </si>
  <si>
    <t>齊天擊劍</t>
  </si>
  <si>
    <t>陳柏宇</t>
  </si>
  <si>
    <t>于宓玄</t>
  </si>
  <si>
    <t>曾佳伶</t>
  </si>
  <si>
    <t>汪湘君</t>
  </si>
  <si>
    <t>王之珣</t>
  </si>
  <si>
    <t>蘇文慧</t>
  </si>
  <si>
    <t>徐若庭</t>
  </si>
  <si>
    <t>世壯運測試賽 個人參賽名單</t>
    <phoneticPr fontId="2" type="noConversion"/>
  </si>
  <si>
    <t>35+男子銳劍</t>
  </si>
  <si>
    <t>WinnieSports</t>
  </si>
  <si>
    <t>個人</t>
    <phoneticPr fontId="2" type="noConversion"/>
  </si>
  <si>
    <t>40+男子銳劍</t>
  </si>
  <si>
    <t>Chinese Taipei Hot-Blooded Uncle</t>
  </si>
  <si>
    <t>楊智仁</t>
  </si>
  <si>
    <t>Hakka Fencers</t>
  </si>
  <si>
    <t>宋志倫</t>
  </si>
  <si>
    <t>陳旭鵬</t>
  </si>
  <si>
    <t>放肆體能</t>
  </si>
  <si>
    <t>李俊徵</t>
  </si>
  <si>
    <t>呂柏鋒</t>
  </si>
  <si>
    <t>王永茂</t>
  </si>
  <si>
    <t>施韋竹</t>
  </si>
  <si>
    <t>田宇耕</t>
  </si>
  <si>
    <t>張立方</t>
  </si>
  <si>
    <t>譚鈞元</t>
  </si>
  <si>
    <t>WinnieSports</t>
    <phoneticPr fontId="2" type="noConversion"/>
  </si>
  <si>
    <t>吳銘鈞</t>
    <phoneticPr fontId="2" type="noConversion"/>
  </si>
  <si>
    <t>一個人的五零</t>
    <phoneticPr fontId="2" type="noConversion"/>
  </si>
  <si>
    <t>鄭宏毅</t>
    <phoneticPr fontId="2" type="noConversion"/>
  </si>
  <si>
    <t>中國文化大學</t>
    <phoneticPr fontId="2" type="noConversion"/>
  </si>
  <si>
    <t>黃耀陞</t>
    <phoneticPr fontId="2" type="noConversion"/>
  </si>
  <si>
    <t>羽赫擊劍學院</t>
    <phoneticPr fontId="2" type="noConversion"/>
  </si>
  <si>
    <t>徐君宇</t>
    <phoneticPr fontId="2" type="noConversion"/>
  </si>
  <si>
    <t>謝博先</t>
    <phoneticPr fontId="2" type="noConversion"/>
  </si>
  <si>
    <t>顏靖呈</t>
    <phoneticPr fontId="2" type="noConversion"/>
  </si>
  <si>
    <t>劉威廷</t>
    <phoneticPr fontId="2" type="noConversion"/>
  </si>
  <si>
    <t>鬥魚擊劍俱樂部</t>
    <phoneticPr fontId="2" type="noConversion"/>
  </si>
  <si>
    <t>郭銘棋</t>
    <phoneticPr fontId="2" type="noConversion"/>
  </si>
  <si>
    <t>鍾定成</t>
    <phoneticPr fontId="2" type="noConversion"/>
  </si>
  <si>
    <t>曾元宏</t>
    <phoneticPr fontId="2" type="noConversion"/>
  </si>
  <si>
    <t>Chinese Taipei Hot-Blooded Uncle</t>
    <phoneticPr fontId="2" type="noConversion"/>
  </si>
  <si>
    <t>鄧吉善</t>
    <phoneticPr fontId="2" type="noConversion"/>
  </si>
  <si>
    <t>楊智仁</t>
    <phoneticPr fontId="2" type="noConversion"/>
  </si>
  <si>
    <t>Hakka Fencers</t>
    <phoneticPr fontId="2" type="noConversion"/>
  </si>
  <si>
    <t>曾郁閔</t>
    <phoneticPr fontId="2" type="noConversion"/>
  </si>
  <si>
    <t>宋志倫</t>
    <phoneticPr fontId="2" type="noConversion"/>
  </si>
  <si>
    <t>葉庭葵</t>
    <phoneticPr fontId="2" type="noConversion"/>
  </si>
  <si>
    <t>謝韶謙</t>
    <phoneticPr fontId="2" type="noConversion"/>
  </si>
  <si>
    <t>三峽</t>
    <phoneticPr fontId="2" type="noConversion"/>
  </si>
  <si>
    <t>陳瑞同</t>
    <phoneticPr fontId="2" type="noConversion"/>
  </si>
  <si>
    <t>心極劍</t>
    <phoneticPr fontId="2" type="noConversion"/>
  </si>
  <si>
    <t>台名保經</t>
    <phoneticPr fontId="2" type="noConversion"/>
  </si>
  <si>
    <t>陳旭鵬</t>
    <phoneticPr fontId="2" type="noConversion"/>
  </si>
  <si>
    <t>貝思擊劍</t>
    <phoneticPr fontId="2" type="noConversion"/>
  </si>
  <si>
    <t>謝先成</t>
    <phoneticPr fontId="2" type="noConversion"/>
  </si>
  <si>
    <t>放肆體能</t>
    <phoneticPr fontId="2" type="noConversion"/>
  </si>
  <si>
    <t>周和忠</t>
    <phoneticPr fontId="2" type="noConversion"/>
  </si>
  <si>
    <t>桃園市建築師公會</t>
    <phoneticPr fontId="2" type="noConversion"/>
  </si>
  <si>
    <t>陳英峯</t>
    <phoneticPr fontId="2" type="noConversion"/>
  </si>
  <si>
    <t>圓夢擊劍隊</t>
    <phoneticPr fontId="2" type="noConversion"/>
  </si>
  <si>
    <t>蔡志雄</t>
    <phoneticPr fontId="2" type="noConversion"/>
  </si>
  <si>
    <t>新竹擊劍俱樂部</t>
    <phoneticPr fontId="2" type="noConversion"/>
  </si>
  <si>
    <t>林振華</t>
    <phoneticPr fontId="2" type="noConversion"/>
  </si>
  <si>
    <t>羅文駒</t>
    <phoneticPr fontId="2" type="noConversion"/>
  </si>
  <si>
    <t>臺北市立中正高級中學</t>
    <phoneticPr fontId="2" type="noConversion"/>
  </si>
  <si>
    <t>李俊徵</t>
    <phoneticPr fontId="2" type="noConversion"/>
  </si>
  <si>
    <t>齊天擊劍</t>
    <phoneticPr fontId="2" type="noConversion"/>
  </si>
  <si>
    <t>呂柏鋒</t>
    <phoneticPr fontId="2" type="noConversion"/>
  </si>
  <si>
    <t>王永茂</t>
    <phoneticPr fontId="2" type="noConversion"/>
  </si>
  <si>
    <t>王鵬</t>
    <phoneticPr fontId="2" type="noConversion"/>
  </si>
  <si>
    <t>施韋竹</t>
    <phoneticPr fontId="2" type="noConversion"/>
  </si>
  <si>
    <t>田宇耕</t>
    <phoneticPr fontId="2" type="noConversion"/>
  </si>
  <si>
    <t>張立方</t>
    <phoneticPr fontId="2" type="noConversion"/>
  </si>
  <si>
    <t>譚鈞元</t>
    <phoneticPr fontId="2" type="noConversion"/>
  </si>
  <si>
    <t>鑫銳擊劍</t>
    <phoneticPr fontId="2" type="noConversion"/>
  </si>
  <si>
    <t>黃明傑</t>
    <phoneticPr fontId="2" type="noConversion"/>
  </si>
  <si>
    <t>傅志平</t>
  </si>
  <si>
    <t>吳盛文</t>
  </si>
  <si>
    <t>台大校友隊</t>
  </si>
  <si>
    <t>林文鴻</t>
  </si>
  <si>
    <t>林仁斌</t>
  </si>
  <si>
    <t>50+男子銳劍</t>
  </si>
  <si>
    <t>傅志平</t>
    <phoneticPr fontId="2" type="noConversion"/>
  </si>
  <si>
    <t>吳盛文</t>
    <phoneticPr fontId="2" type="noConversion"/>
  </si>
  <si>
    <t>台大校友隊</t>
    <phoneticPr fontId="2" type="noConversion"/>
  </si>
  <si>
    <t>林文鴻</t>
    <phoneticPr fontId="2" type="noConversion"/>
  </si>
  <si>
    <t>陳柏宇</t>
    <phoneticPr fontId="2" type="noConversion"/>
  </si>
  <si>
    <t>林仁斌</t>
    <phoneticPr fontId="2" type="noConversion"/>
  </si>
  <si>
    <t>劉元君</t>
    <phoneticPr fontId="2" type="noConversion"/>
  </si>
  <si>
    <t>洪永泰</t>
    <phoneticPr fontId="2" type="noConversion"/>
  </si>
  <si>
    <t>洪新志</t>
  </si>
  <si>
    <t>楊進國</t>
  </si>
  <si>
    <t>新北市樹林擊劍</t>
    <phoneticPr fontId="2" type="noConversion"/>
  </si>
  <si>
    <t>洪新志</t>
    <phoneticPr fontId="2" type="noConversion"/>
  </si>
  <si>
    <t>楊得灝</t>
    <phoneticPr fontId="2" type="noConversion"/>
  </si>
  <si>
    <t>張繼孝</t>
    <phoneticPr fontId="2" type="noConversion"/>
  </si>
  <si>
    <t>楊進國</t>
    <phoneticPr fontId="2" type="noConversion"/>
  </si>
  <si>
    <t>60+男子銳劍</t>
  </si>
  <si>
    <t>北醫校友隊</t>
    <phoneticPr fontId="2" type="noConversion"/>
  </si>
  <si>
    <t>陳秋蔚</t>
    <phoneticPr fontId="2" type="noConversion"/>
  </si>
  <si>
    <t>70+男子銳劍</t>
  </si>
  <si>
    <t>35+女子銳劍</t>
  </si>
  <si>
    <t>Molimit</t>
  </si>
  <si>
    <t>40+女子銳劍</t>
  </si>
  <si>
    <t>50+女子銳劍</t>
  </si>
  <si>
    <t>60+女子銳劍</t>
  </si>
  <si>
    <t>70+女子銳劍</t>
  </si>
  <si>
    <t>陳尹華</t>
  </si>
  <si>
    <t>黃群馨</t>
  </si>
  <si>
    <t>政大校友</t>
  </si>
  <si>
    <t>余孟樺</t>
  </si>
  <si>
    <t>陳樂琳</t>
  </si>
  <si>
    <t>郭玥妦</t>
  </si>
  <si>
    <t>沈秋米</t>
  </si>
  <si>
    <t>何玟宜</t>
  </si>
  <si>
    <t>劉秋妏</t>
  </si>
  <si>
    <t>黃香卿</t>
  </si>
  <si>
    <t>許淑玲</t>
  </si>
  <si>
    <t>桃園市立自強國民中學</t>
  </si>
  <si>
    <t>姜昆伶</t>
  </si>
  <si>
    <t>宋妍儀</t>
  </si>
  <si>
    <t>吳慧萍</t>
  </si>
  <si>
    <t>詹俐俐</t>
  </si>
  <si>
    <t>沈惠美</t>
  </si>
  <si>
    <t>齊天擊劍2</t>
    <phoneticPr fontId="2" type="noConversion"/>
  </si>
  <si>
    <t>王靜</t>
  </si>
  <si>
    <t>林昱廷</t>
  </si>
  <si>
    <t>齊天擊劍1</t>
    <phoneticPr fontId="2" type="noConversion"/>
  </si>
  <si>
    <t>女銳B組</t>
  </si>
  <si>
    <t>葉洵佩</t>
  </si>
  <si>
    <t>王豫慧</t>
  </si>
  <si>
    <t>楊富婷</t>
  </si>
  <si>
    <t>劉媛媛</t>
  </si>
  <si>
    <t>姊只有今天有空</t>
  </si>
  <si>
    <t>黃舒晴</t>
  </si>
  <si>
    <t>楊凱帆</t>
  </si>
  <si>
    <t>王芝友</t>
  </si>
  <si>
    <t>慧晴玟芝</t>
  </si>
  <si>
    <t>臺北市立中正高中</t>
  </si>
  <si>
    <t>姓名</t>
  </si>
  <si>
    <t>報名單位</t>
  </si>
  <si>
    <t>隊數</t>
    <phoneticPr fontId="10" type="noConversion"/>
  </si>
  <si>
    <t>120+女子銳劍</t>
  </si>
  <si>
    <t>135+男子銳劍</t>
  </si>
  <si>
    <t>105+男子銳劍</t>
  </si>
  <si>
    <t>隊</t>
    <phoneticPr fontId="12" type="noConversion"/>
  </si>
  <si>
    <t>世壯運測試賽 團體參賽名單</t>
    <phoneticPr fontId="2" type="noConversion"/>
  </si>
  <si>
    <t>帝翰擊劍俱樂部</t>
  </si>
  <si>
    <t>洪耀聰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</si>
</sst>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9" fillId="0" borderId="0" xfId="3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</cellXfs>
  <cellStyles count="4">
    <cellStyle name="一般" xfId="0" builtinId="0"/>
    <cellStyle name="一般 2" xfId="1" xr:uid="{4D19CA05-D8BE-4808-9BE6-2E6768BCF9BD}"/>
    <cellStyle name="一般 2 2" xfId="2" xr:uid="{B9344E18-3183-488B-96F4-1436215AAD32}"/>
    <cellStyle name="一般_成績-99國小" xfId="3" xr:uid="{DEFE7438-1BE2-4AC8-B9D9-303C6625BD4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B420-E444-4EE6-86E9-C68AE015C6D2}">
  <dimension ref="A1:S28"/>
  <sheetViews>
    <sheetView topLeftCell="H1" zoomScale="70" zoomScaleNormal="70" workbookViewId="0">
      <selection activeCell="O9" sqref="O9"/>
    </sheetView>
  </sheetViews>
  <sheetFormatPr defaultRowHeight="16.5"/>
  <cols>
    <col min="2" max="2" width="41.75" customWidth="1"/>
    <col min="6" max="6" width="41.75" customWidth="1"/>
    <col min="10" max="10" width="41.75" customWidth="1"/>
    <col min="14" max="14" width="41.75" customWidth="1"/>
    <col min="18" max="18" width="41.75" customWidth="1"/>
  </cols>
  <sheetData>
    <row r="1" spans="1:19" ht="21">
      <c r="A1" s="18" t="s">
        <v>22</v>
      </c>
      <c r="B1" s="18"/>
      <c r="C1" s="18"/>
      <c r="D1" s="2">
        <f>C3+G3+K3+O3+S3</f>
        <v>46</v>
      </c>
      <c r="E1" s="2" t="s">
        <v>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>
      <c r="A3" s="1"/>
      <c r="B3" s="2" t="s">
        <v>23</v>
      </c>
      <c r="C3" s="2">
        <f>COUNTA(C5:C14)</f>
        <v>10</v>
      </c>
      <c r="D3" s="1"/>
      <c r="E3" s="1"/>
      <c r="F3" s="2" t="s">
        <v>26</v>
      </c>
      <c r="G3" s="2">
        <f>COUNTA(G5:G28)</f>
        <v>24</v>
      </c>
      <c r="H3" s="1"/>
      <c r="I3" s="1"/>
      <c r="J3" s="2" t="s">
        <v>96</v>
      </c>
      <c r="K3" s="2">
        <f>COUNTA(K5:K11)</f>
        <v>7</v>
      </c>
      <c r="L3" s="2"/>
      <c r="M3" s="1"/>
      <c r="N3" s="2" t="s">
        <v>112</v>
      </c>
      <c r="O3" s="2">
        <f>COUNTA(O5:O8)</f>
        <v>4</v>
      </c>
      <c r="P3" s="2"/>
      <c r="Q3" s="1"/>
      <c r="R3" s="2" t="s">
        <v>115</v>
      </c>
      <c r="S3" s="2">
        <f>COUNTA(S5:S5)</f>
        <v>1</v>
      </c>
    </row>
    <row r="4" spans="1:19" s="4" customFormat="1" ht="19.5">
      <c r="A4" s="3"/>
      <c r="B4" s="3" t="s">
        <v>0</v>
      </c>
      <c r="C4" s="3" t="s">
        <v>1</v>
      </c>
      <c r="D4" s="3"/>
      <c r="E4" s="3"/>
      <c r="F4" s="3" t="s">
        <v>0</v>
      </c>
      <c r="G4" s="3" t="s">
        <v>1</v>
      </c>
      <c r="H4" s="3"/>
      <c r="I4" s="3"/>
      <c r="J4" s="3" t="s">
        <v>0</v>
      </c>
      <c r="K4" s="3" t="s">
        <v>1</v>
      </c>
      <c r="L4" s="3"/>
      <c r="M4" s="3"/>
      <c r="N4" s="3" t="s">
        <v>0</v>
      </c>
      <c r="O4" s="3" t="s">
        <v>1</v>
      </c>
      <c r="P4" s="3"/>
      <c r="Q4" s="3"/>
      <c r="R4" s="3" t="s">
        <v>0</v>
      </c>
      <c r="S4" s="3" t="s">
        <v>1</v>
      </c>
    </row>
    <row r="5" spans="1:19" ht="19.5">
      <c r="B5" s="3" t="s">
        <v>40</v>
      </c>
      <c r="C5" s="3" t="s">
        <v>41</v>
      </c>
      <c r="F5" s="3" t="s">
        <v>55</v>
      </c>
      <c r="G5" s="3" t="s">
        <v>56</v>
      </c>
      <c r="J5" s="3" t="s">
        <v>58</v>
      </c>
      <c r="K5" s="3" t="s">
        <v>97</v>
      </c>
      <c r="N5" s="3" t="s">
        <v>99</v>
      </c>
      <c r="O5" s="3" t="s">
        <v>108</v>
      </c>
      <c r="R5" s="3" t="s">
        <v>113</v>
      </c>
      <c r="S5" s="3" t="s">
        <v>114</v>
      </c>
    </row>
    <row r="6" spans="1:19" ht="19.5">
      <c r="B6" s="3" t="s">
        <v>42</v>
      </c>
      <c r="C6" s="3" t="s">
        <v>43</v>
      </c>
      <c r="F6" s="3" t="s">
        <v>55</v>
      </c>
      <c r="G6" s="3" t="s">
        <v>57</v>
      </c>
      <c r="J6" s="3" t="s">
        <v>58</v>
      </c>
      <c r="K6" s="3" t="s">
        <v>98</v>
      </c>
      <c r="N6" s="3" t="s">
        <v>25</v>
      </c>
      <c r="O6" s="3" t="s">
        <v>109</v>
      </c>
    </row>
    <row r="7" spans="1:19" ht="19.5">
      <c r="B7" s="3" t="s">
        <v>44</v>
      </c>
      <c r="C7" s="3" t="s">
        <v>45</v>
      </c>
      <c r="F7" s="3" t="s">
        <v>58</v>
      </c>
      <c r="G7" s="3" t="s">
        <v>59</v>
      </c>
      <c r="J7" s="3" t="s">
        <v>99</v>
      </c>
      <c r="K7" s="3" t="s">
        <v>100</v>
      </c>
      <c r="N7" s="3" t="s">
        <v>51</v>
      </c>
      <c r="O7" s="3" t="s">
        <v>110</v>
      </c>
    </row>
    <row r="8" spans="1:19" ht="19.5">
      <c r="B8" s="3" t="s">
        <v>46</v>
      </c>
      <c r="C8" s="3" t="s">
        <v>47</v>
      </c>
      <c r="F8" s="3" t="s">
        <v>58</v>
      </c>
      <c r="G8" s="3" t="s">
        <v>60</v>
      </c>
      <c r="J8" s="3" t="s">
        <v>99</v>
      </c>
      <c r="K8" s="3" t="s">
        <v>101</v>
      </c>
      <c r="N8" s="3" t="s">
        <v>107</v>
      </c>
      <c r="O8" s="3" t="s">
        <v>111</v>
      </c>
    </row>
    <row r="9" spans="1:19" ht="19.5">
      <c r="B9" s="3" t="s">
        <v>46</v>
      </c>
      <c r="C9" s="3" t="s">
        <v>48</v>
      </c>
      <c r="F9" s="3" t="s">
        <v>40</v>
      </c>
      <c r="G9" s="3" t="s">
        <v>61</v>
      </c>
      <c r="J9" s="3" t="s">
        <v>99</v>
      </c>
      <c r="K9" s="3" t="s">
        <v>102</v>
      </c>
      <c r="N9" s="3" t="s">
        <v>162</v>
      </c>
      <c r="O9" s="3" t="s">
        <v>163</v>
      </c>
    </row>
    <row r="10" spans="1:19" ht="19.5">
      <c r="B10" s="3" t="s">
        <v>46</v>
      </c>
      <c r="C10" s="3" t="s">
        <v>49</v>
      </c>
      <c r="F10" s="3" t="s">
        <v>40</v>
      </c>
      <c r="G10" s="3" t="s">
        <v>62</v>
      </c>
      <c r="J10" s="3" t="s">
        <v>68</v>
      </c>
      <c r="K10" s="3" t="s">
        <v>103</v>
      </c>
      <c r="N10" s="3"/>
      <c r="O10" s="3"/>
    </row>
    <row r="11" spans="1:19" ht="19.5">
      <c r="B11" s="3" t="s">
        <v>25</v>
      </c>
      <c r="C11" s="3" t="s">
        <v>50</v>
      </c>
      <c r="F11" s="3" t="s">
        <v>63</v>
      </c>
      <c r="G11" s="3" t="s">
        <v>64</v>
      </c>
      <c r="J11" s="3" t="s">
        <v>76</v>
      </c>
      <c r="K11" s="3" t="s">
        <v>104</v>
      </c>
      <c r="N11" s="3"/>
      <c r="O11" s="3"/>
    </row>
    <row r="12" spans="1:19" ht="19.5">
      <c r="B12" s="3" t="s">
        <v>51</v>
      </c>
      <c r="C12" s="3" t="s">
        <v>52</v>
      </c>
      <c r="F12" s="3" t="s">
        <v>65</v>
      </c>
      <c r="G12" s="3" t="s">
        <v>57</v>
      </c>
      <c r="J12" s="3"/>
      <c r="K12" s="3"/>
      <c r="N12" s="3"/>
      <c r="O12" s="3"/>
    </row>
    <row r="13" spans="1:19" ht="19.5">
      <c r="B13" s="3" t="s">
        <v>51</v>
      </c>
      <c r="C13" s="3" t="s">
        <v>53</v>
      </c>
      <c r="F13" s="3" t="s">
        <v>66</v>
      </c>
      <c r="G13" s="3" t="s">
        <v>67</v>
      </c>
      <c r="N13" s="3"/>
      <c r="O13" s="3"/>
    </row>
    <row r="14" spans="1:19" ht="19.5">
      <c r="B14" s="3" t="s">
        <v>51</v>
      </c>
      <c r="C14" s="3" t="s">
        <v>54</v>
      </c>
      <c r="F14" s="3" t="s">
        <v>68</v>
      </c>
      <c r="G14" s="3" t="s">
        <v>69</v>
      </c>
      <c r="N14" s="3"/>
      <c r="O14" s="3"/>
    </row>
    <row r="15" spans="1:19" ht="19.5">
      <c r="F15" s="3" t="s">
        <v>70</v>
      </c>
      <c r="G15" s="3" t="s">
        <v>71</v>
      </c>
    </row>
    <row r="16" spans="1:19" ht="19.5">
      <c r="F16" s="3" t="s">
        <v>72</v>
      </c>
      <c r="G16" s="3" t="s">
        <v>73</v>
      </c>
    </row>
    <row r="17" spans="6:7" ht="19.5">
      <c r="F17" s="3" t="s">
        <v>74</v>
      </c>
      <c r="G17" s="3" t="s">
        <v>75</v>
      </c>
    </row>
    <row r="18" spans="6:7" ht="19.5">
      <c r="F18" s="3" t="s">
        <v>76</v>
      </c>
      <c r="G18" s="3" t="s">
        <v>77</v>
      </c>
    </row>
    <row r="19" spans="6:7" ht="19.5">
      <c r="F19" s="3" t="s">
        <v>76</v>
      </c>
      <c r="G19" s="3" t="s">
        <v>78</v>
      </c>
    </row>
    <row r="20" spans="6:7" ht="19.5">
      <c r="F20" s="3" t="s">
        <v>79</v>
      </c>
      <c r="G20" s="3" t="s">
        <v>80</v>
      </c>
    </row>
    <row r="21" spans="6:7" ht="19.5">
      <c r="F21" s="3" t="s">
        <v>81</v>
      </c>
      <c r="G21" s="3" t="s">
        <v>82</v>
      </c>
    </row>
    <row r="22" spans="6:7" ht="19.5">
      <c r="F22" s="3" t="s">
        <v>81</v>
      </c>
      <c r="G22" s="3" t="s">
        <v>83</v>
      </c>
    </row>
    <row r="23" spans="6:7" ht="19.5">
      <c r="F23" s="3" t="s">
        <v>81</v>
      </c>
      <c r="G23" s="3" t="s">
        <v>84</v>
      </c>
    </row>
    <row r="24" spans="6:7" ht="19.5">
      <c r="F24" s="3" t="s">
        <v>81</v>
      </c>
      <c r="G24" s="3" t="s">
        <v>85</v>
      </c>
    </row>
    <row r="25" spans="6:7" ht="19.5">
      <c r="F25" s="3" t="s">
        <v>81</v>
      </c>
      <c r="G25" s="3" t="s">
        <v>86</v>
      </c>
    </row>
    <row r="26" spans="6:7" ht="19.5">
      <c r="F26" s="3" t="s">
        <v>81</v>
      </c>
      <c r="G26" s="3" t="s">
        <v>87</v>
      </c>
    </row>
    <row r="27" spans="6:7" ht="19.5">
      <c r="F27" s="3" t="s">
        <v>81</v>
      </c>
      <c r="G27" s="3" t="s">
        <v>88</v>
      </c>
    </row>
    <row r="28" spans="6:7" ht="19.5">
      <c r="F28" s="3" t="s">
        <v>89</v>
      </c>
      <c r="G28" s="3" t="s">
        <v>90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9BBB-9BA8-4C72-AC52-D88BD29E092C}">
  <dimension ref="A1:S28"/>
  <sheetViews>
    <sheetView tabSelected="1" topLeftCell="C1" zoomScale="70" zoomScaleNormal="70" workbookViewId="0">
      <selection activeCell="K23" sqref="K23"/>
    </sheetView>
  </sheetViews>
  <sheetFormatPr defaultRowHeight="16.5"/>
  <cols>
    <col min="2" max="2" width="41.75" customWidth="1"/>
    <col min="6" max="6" width="41.75" customWidth="1"/>
    <col min="10" max="10" width="41.75" customWidth="1"/>
    <col min="14" max="14" width="41.75" customWidth="1"/>
    <col min="18" max="18" width="41.75" customWidth="1"/>
  </cols>
  <sheetData>
    <row r="1" spans="1:19" ht="21">
      <c r="A1" s="18" t="s">
        <v>22</v>
      </c>
      <c r="B1" s="18"/>
      <c r="C1" s="18"/>
      <c r="D1" s="2">
        <f>C3+G3+K3+O3+S3</f>
        <v>21</v>
      </c>
      <c r="E1" s="2" t="s">
        <v>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>
      <c r="A3" s="1"/>
      <c r="B3" s="2" t="s">
        <v>116</v>
      </c>
      <c r="C3" s="2">
        <f>COUNTA(C5:C15)</f>
        <v>3</v>
      </c>
      <c r="D3" s="1"/>
      <c r="E3" s="1"/>
      <c r="F3" s="2" t="s">
        <v>118</v>
      </c>
      <c r="G3" s="2">
        <f>COUNTA(G5:G28)</f>
        <v>9</v>
      </c>
      <c r="H3" s="1"/>
      <c r="I3" s="1"/>
      <c r="J3" s="2" t="s">
        <v>119</v>
      </c>
      <c r="K3" s="2">
        <f>COUNTA(K5:K11)</f>
        <v>7</v>
      </c>
      <c r="L3" s="2"/>
      <c r="M3" s="1"/>
      <c r="N3" s="2" t="s">
        <v>120</v>
      </c>
      <c r="O3" s="2">
        <f>COUNTA(O5:O8)</f>
        <v>1</v>
      </c>
      <c r="P3" s="2"/>
      <c r="Q3" s="1"/>
      <c r="R3" s="2" t="s">
        <v>121</v>
      </c>
      <c r="S3" s="2">
        <f>COUNTA(S5:S5)</f>
        <v>1</v>
      </c>
    </row>
    <row r="4" spans="1:19" s="4" customFormat="1" ht="19.5">
      <c r="A4" s="3"/>
      <c r="B4" s="3" t="s">
        <v>0</v>
      </c>
      <c r="C4" s="3" t="s">
        <v>1</v>
      </c>
      <c r="D4" s="3"/>
      <c r="E4" s="3"/>
      <c r="F4" s="3" t="s">
        <v>0</v>
      </c>
      <c r="G4" s="3" t="s">
        <v>1</v>
      </c>
      <c r="H4" s="3"/>
      <c r="I4" s="3"/>
      <c r="J4" s="3" t="s">
        <v>0</v>
      </c>
      <c r="K4" s="3" t="s">
        <v>1</v>
      </c>
      <c r="L4" s="3"/>
      <c r="M4" s="3"/>
      <c r="N4" s="3" t="s">
        <v>0</v>
      </c>
      <c r="O4" s="3" t="s">
        <v>1</v>
      </c>
      <c r="P4" s="3"/>
      <c r="Q4" s="3"/>
      <c r="R4" s="3" t="s">
        <v>0</v>
      </c>
      <c r="S4" s="3" t="s">
        <v>1</v>
      </c>
    </row>
    <row r="5" spans="1:19" ht="19.5">
      <c r="B5" s="3" t="s">
        <v>117</v>
      </c>
      <c r="C5" s="3" t="s">
        <v>16</v>
      </c>
      <c r="F5" s="3" t="s">
        <v>117</v>
      </c>
      <c r="G5" s="3" t="s">
        <v>122</v>
      </c>
      <c r="J5" s="3" t="s">
        <v>93</v>
      </c>
      <c r="K5" s="3" t="s">
        <v>129</v>
      </c>
      <c r="N5" s="3" t="s">
        <v>14</v>
      </c>
      <c r="O5" s="3" t="s">
        <v>137</v>
      </c>
      <c r="R5" s="3" t="s">
        <v>14</v>
      </c>
      <c r="S5" s="3" t="s">
        <v>138</v>
      </c>
    </row>
    <row r="6" spans="1:19" ht="19.5">
      <c r="B6" s="3" t="s">
        <v>117</v>
      </c>
      <c r="C6" s="3" t="s">
        <v>21</v>
      </c>
      <c r="F6" s="3" t="s">
        <v>24</v>
      </c>
      <c r="G6" s="3" t="s">
        <v>17</v>
      </c>
      <c r="J6" s="3" t="s">
        <v>5</v>
      </c>
      <c r="K6" s="3" t="s">
        <v>130</v>
      </c>
      <c r="N6" s="3"/>
      <c r="O6" s="3"/>
    </row>
    <row r="7" spans="1:19" ht="19.5">
      <c r="B7" s="3" t="s">
        <v>3</v>
      </c>
      <c r="C7" s="3" t="s">
        <v>18</v>
      </c>
      <c r="F7" s="3" t="s">
        <v>24</v>
      </c>
      <c r="G7" s="3" t="s">
        <v>123</v>
      </c>
      <c r="J7" s="3" t="s">
        <v>32</v>
      </c>
      <c r="K7" s="3" t="s">
        <v>131</v>
      </c>
      <c r="N7" s="3"/>
      <c r="O7" s="3"/>
    </row>
    <row r="8" spans="1:19" ht="19.5">
      <c r="B8" s="3"/>
      <c r="C8" s="3"/>
      <c r="F8" s="3" t="s">
        <v>32</v>
      </c>
      <c r="G8" s="3" t="s">
        <v>19</v>
      </c>
      <c r="J8" s="3" t="s">
        <v>32</v>
      </c>
      <c r="K8" s="3" t="s">
        <v>132</v>
      </c>
      <c r="N8" s="3"/>
      <c r="O8" s="3"/>
    </row>
    <row r="9" spans="1:19" ht="19.5">
      <c r="B9" s="3"/>
      <c r="C9" s="3"/>
      <c r="F9" s="3" t="s">
        <v>124</v>
      </c>
      <c r="G9" s="3" t="s">
        <v>125</v>
      </c>
      <c r="J9" s="3" t="s">
        <v>133</v>
      </c>
      <c r="K9" s="3" t="s">
        <v>134</v>
      </c>
      <c r="N9" s="3"/>
      <c r="O9" s="3"/>
    </row>
    <row r="10" spans="1:19" ht="19.5">
      <c r="B10" s="3"/>
      <c r="C10" s="3"/>
      <c r="F10" s="3" t="s">
        <v>6</v>
      </c>
      <c r="G10" s="3" t="s">
        <v>20</v>
      </c>
      <c r="J10" s="3" t="s">
        <v>10</v>
      </c>
      <c r="K10" s="3" t="s">
        <v>135</v>
      </c>
      <c r="N10" s="3"/>
      <c r="O10" s="3"/>
    </row>
    <row r="11" spans="1:19" ht="19.5">
      <c r="B11" s="3"/>
      <c r="C11" s="3"/>
      <c r="F11" s="3" t="s">
        <v>10</v>
      </c>
      <c r="G11" s="3" t="s">
        <v>126</v>
      </c>
      <c r="J11" s="3" t="s">
        <v>14</v>
      </c>
      <c r="K11" s="3" t="s">
        <v>136</v>
      </c>
      <c r="N11" s="3"/>
      <c r="O11" s="3"/>
    </row>
    <row r="12" spans="1:19" ht="19.5">
      <c r="B12" s="3"/>
      <c r="C12" s="3"/>
      <c r="F12" s="3" t="s">
        <v>10</v>
      </c>
      <c r="G12" s="3" t="s">
        <v>127</v>
      </c>
      <c r="J12" s="3" t="s">
        <v>14</v>
      </c>
      <c r="K12" s="3" t="s">
        <v>136</v>
      </c>
      <c r="N12" s="3"/>
      <c r="O12" s="3"/>
    </row>
    <row r="13" spans="1:19" ht="19.5">
      <c r="B13" s="3"/>
      <c r="C13" s="3"/>
      <c r="F13" s="3" t="s">
        <v>10</v>
      </c>
      <c r="G13" s="3" t="s">
        <v>128</v>
      </c>
      <c r="J13" s="3" t="s">
        <v>162</v>
      </c>
      <c r="K13" s="3" t="s">
        <v>140</v>
      </c>
      <c r="N13" s="3"/>
      <c r="O13" s="3"/>
    </row>
    <row r="14" spans="1:19" ht="19.5">
      <c r="B14" s="3"/>
      <c r="C14" s="3"/>
      <c r="F14" s="3"/>
      <c r="G14" s="3"/>
      <c r="N14" s="3"/>
      <c r="O14" s="3"/>
    </row>
    <row r="15" spans="1:19" ht="19.5">
      <c r="B15" s="3"/>
      <c r="C15" s="3"/>
      <c r="F15" s="3"/>
      <c r="G15" s="3"/>
    </row>
    <row r="16" spans="1:19" ht="19.5">
      <c r="F16" s="3"/>
      <c r="G16" s="3"/>
    </row>
    <row r="17" spans="6:7" ht="19.5">
      <c r="F17" s="3"/>
      <c r="G17" s="3"/>
    </row>
    <row r="18" spans="6:7" ht="19.5">
      <c r="F18" s="3"/>
      <c r="G18" s="3"/>
    </row>
    <row r="19" spans="6:7" ht="19.5">
      <c r="F19" s="3"/>
      <c r="G19" s="3"/>
    </row>
    <row r="20" spans="6:7" ht="19.5">
      <c r="F20" s="3"/>
      <c r="G20" s="3"/>
    </row>
    <row r="21" spans="6:7" ht="19.5">
      <c r="F21" s="3"/>
      <c r="G21" s="3"/>
    </row>
    <row r="22" spans="6:7" ht="19.5">
      <c r="F22" s="3"/>
      <c r="G22" s="3"/>
    </row>
    <row r="23" spans="6:7" ht="19.5">
      <c r="F23" s="3"/>
      <c r="G23" s="3"/>
    </row>
    <row r="24" spans="6:7" ht="19.5">
      <c r="F24" s="3"/>
      <c r="G24" s="3"/>
    </row>
    <row r="25" spans="6:7" ht="19.5">
      <c r="F25" s="3"/>
      <c r="G25" s="3"/>
    </row>
    <row r="26" spans="6:7" ht="19.5">
      <c r="F26" s="3"/>
      <c r="G26" s="3"/>
    </row>
    <row r="27" spans="6:7" ht="19.5">
      <c r="F27" s="3"/>
      <c r="G27" s="3"/>
    </row>
    <row r="28" spans="6:7" ht="19.5">
      <c r="F28" s="3"/>
      <c r="G28" s="3"/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40EE-D37C-495D-9DE6-1969C76AF1FE}">
  <sheetPr>
    <pageSetUpPr fitToPage="1"/>
  </sheetPr>
  <dimension ref="A1:N23"/>
  <sheetViews>
    <sheetView zoomScale="60" zoomScaleNormal="60" workbookViewId="0">
      <pane ySplit="4" topLeftCell="A5" activePane="bottomLeft" state="frozen"/>
      <selection activeCell="F38" sqref="F38"/>
      <selection pane="bottomLeft" activeCell="C17" sqref="C17"/>
    </sheetView>
  </sheetViews>
  <sheetFormatPr defaultColWidth="9" defaultRowHeight="19.5"/>
  <cols>
    <col min="1" max="1" width="4.25" style="6" bestFit="1" customWidth="1"/>
    <col min="2" max="2" width="47.875" style="8" bestFit="1" customWidth="1"/>
    <col min="3" max="3" width="34.75" style="6" bestFit="1" customWidth="1"/>
    <col min="4" max="4" width="8.625" style="7" bestFit="1" customWidth="1"/>
    <col min="5" max="5" width="4.25" style="6" bestFit="1" customWidth="1"/>
    <col min="6" max="6" width="50.75" style="6" customWidth="1"/>
    <col min="7" max="7" width="9.875" style="6" customWidth="1"/>
    <col min="8" max="8" width="4.125" style="7" customWidth="1"/>
    <col min="9" max="9" width="4.25" style="6" bestFit="1" customWidth="1"/>
    <col min="10" max="10" width="56.625" style="6" bestFit="1" customWidth="1"/>
    <col min="11" max="11" width="26.75" style="6" customWidth="1"/>
    <col min="12" max="12" width="4.125" style="7" customWidth="1"/>
    <col min="13" max="13" width="9.625" style="7" customWidth="1"/>
    <col min="14" max="14" width="4.125" style="7" customWidth="1"/>
    <col min="15" max="16384" width="9" style="6"/>
  </cols>
  <sheetData>
    <row r="1" spans="1:14" s="15" customFormat="1" ht="21">
      <c r="A1" s="18" t="s">
        <v>161</v>
      </c>
      <c r="B1" s="18"/>
      <c r="C1" s="18"/>
      <c r="D1" s="17">
        <f>A3+E3+I3</f>
        <v>12</v>
      </c>
      <c r="E1" s="16" t="s">
        <v>160</v>
      </c>
      <c r="F1" s="13"/>
      <c r="G1" s="17"/>
      <c r="H1" s="17"/>
      <c r="I1" s="16"/>
      <c r="J1" s="14"/>
      <c r="K1" s="13"/>
      <c r="L1" s="7"/>
      <c r="M1" s="7"/>
      <c r="N1" s="7"/>
    </row>
    <row r="2" spans="1:14" ht="21">
      <c r="A2" s="13"/>
      <c r="B2" s="13"/>
      <c r="C2" s="13"/>
      <c r="E2" s="13"/>
      <c r="F2" s="13"/>
      <c r="G2" s="13"/>
      <c r="I2" s="13"/>
      <c r="J2" s="14"/>
      <c r="K2" s="13"/>
    </row>
    <row r="3" spans="1:14">
      <c r="A3" s="12">
        <f>COUNTA(A5:A36)</f>
        <v>2</v>
      </c>
      <c r="B3" s="22" t="s">
        <v>159</v>
      </c>
      <c r="C3" s="22"/>
      <c r="E3" s="12">
        <f>COUNTA(E5:E44)</f>
        <v>5</v>
      </c>
      <c r="F3" s="22" t="s">
        <v>158</v>
      </c>
      <c r="G3" s="22"/>
      <c r="I3" s="12">
        <f>COUNTA(I5:I43)</f>
        <v>5</v>
      </c>
      <c r="J3" s="22" t="s">
        <v>157</v>
      </c>
      <c r="K3" s="22"/>
    </row>
    <row r="4" spans="1:14" ht="39">
      <c r="A4" s="9" t="s">
        <v>156</v>
      </c>
      <c r="B4" s="11" t="s">
        <v>155</v>
      </c>
      <c r="C4" s="11" t="s">
        <v>154</v>
      </c>
      <c r="D4" s="6"/>
      <c r="E4" s="9" t="s">
        <v>156</v>
      </c>
      <c r="F4" s="10" t="s">
        <v>155</v>
      </c>
      <c r="G4" s="10" t="s">
        <v>154</v>
      </c>
      <c r="H4" s="6"/>
      <c r="I4" s="9" t="s">
        <v>156</v>
      </c>
      <c r="J4" s="9" t="s">
        <v>155</v>
      </c>
      <c r="K4" s="9" t="s">
        <v>154</v>
      </c>
      <c r="L4" s="6"/>
      <c r="M4" s="6"/>
      <c r="N4" s="6"/>
    </row>
    <row r="5" spans="1:14" ht="19.5" customHeight="1">
      <c r="A5" s="22">
        <v>1</v>
      </c>
      <c r="B5" s="26" t="s">
        <v>27</v>
      </c>
      <c r="C5" s="9" t="s">
        <v>2</v>
      </c>
      <c r="D5" s="6"/>
      <c r="E5" s="22">
        <v>1</v>
      </c>
      <c r="F5" s="19" t="s">
        <v>153</v>
      </c>
      <c r="G5" s="9" t="s">
        <v>106</v>
      </c>
      <c r="H5" s="6"/>
      <c r="I5" s="22">
        <v>1</v>
      </c>
      <c r="J5" s="30" t="s">
        <v>152</v>
      </c>
      <c r="K5" s="9" t="s">
        <v>151</v>
      </c>
      <c r="L5" s="6"/>
      <c r="M5" s="6"/>
      <c r="N5" s="6"/>
    </row>
    <row r="6" spans="1:14">
      <c r="A6" s="22"/>
      <c r="B6" s="26"/>
      <c r="C6" s="9" t="s">
        <v>28</v>
      </c>
      <c r="D6" s="6"/>
      <c r="E6" s="22"/>
      <c r="F6" s="20"/>
      <c r="G6" s="9" t="s">
        <v>8</v>
      </c>
      <c r="H6" s="6"/>
      <c r="I6" s="22"/>
      <c r="J6" s="30"/>
      <c r="K6" s="9" t="s">
        <v>129</v>
      </c>
      <c r="L6" s="6"/>
      <c r="M6" s="6"/>
      <c r="N6" s="6"/>
    </row>
    <row r="7" spans="1:14">
      <c r="A7" s="22"/>
      <c r="B7" s="26"/>
      <c r="C7" s="9" t="s">
        <v>150</v>
      </c>
      <c r="D7" s="6"/>
      <c r="E7" s="22"/>
      <c r="F7" s="20"/>
      <c r="G7" s="9" t="s">
        <v>31</v>
      </c>
      <c r="H7" s="6"/>
      <c r="I7" s="22"/>
      <c r="J7" s="30"/>
      <c r="K7" s="9" t="s">
        <v>149</v>
      </c>
      <c r="L7" s="6"/>
      <c r="M7" s="6"/>
      <c r="N7" s="6"/>
    </row>
    <row r="8" spans="1:14" ht="20.25" customHeight="1">
      <c r="A8" s="22"/>
      <c r="B8" s="26"/>
      <c r="C8" s="9" t="s">
        <v>9</v>
      </c>
      <c r="D8" s="6"/>
      <c r="E8" s="22"/>
      <c r="F8" s="21"/>
      <c r="G8" s="9" t="s">
        <v>33</v>
      </c>
      <c r="H8" s="6"/>
      <c r="I8" s="22"/>
      <c r="J8" s="30"/>
      <c r="K8" s="9" t="s">
        <v>20</v>
      </c>
      <c r="L8" s="6"/>
      <c r="M8" s="6"/>
      <c r="N8" s="6"/>
    </row>
    <row r="9" spans="1:14" ht="19.5" customHeight="1">
      <c r="A9" s="22">
        <v>2</v>
      </c>
      <c r="B9" s="26" t="s">
        <v>3</v>
      </c>
      <c r="C9" s="9" t="s">
        <v>4</v>
      </c>
      <c r="D9" s="6"/>
      <c r="E9" s="22">
        <v>2</v>
      </c>
      <c r="F9" s="23" t="s">
        <v>29</v>
      </c>
      <c r="G9" s="9" t="s">
        <v>92</v>
      </c>
      <c r="H9" s="6"/>
      <c r="I9" s="22">
        <v>2</v>
      </c>
      <c r="J9" s="26" t="s">
        <v>148</v>
      </c>
      <c r="K9" s="9" t="s">
        <v>147</v>
      </c>
      <c r="L9" s="6"/>
      <c r="M9" s="6"/>
      <c r="N9" s="6"/>
    </row>
    <row r="10" spans="1:14">
      <c r="A10" s="22"/>
      <c r="B10" s="26"/>
      <c r="C10" s="9" t="s">
        <v>12</v>
      </c>
      <c r="D10" s="6"/>
      <c r="E10" s="22"/>
      <c r="F10" s="24"/>
      <c r="G10" s="9" t="s">
        <v>13</v>
      </c>
      <c r="H10" s="6"/>
      <c r="I10" s="22"/>
      <c r="J10" s="26"/>
      <c r="K10" s="9" t="s">
        <v>146</v>
      </c>
      <c r="L10" s="6"/>
      <c r="M10" s="6"/>
      <c r="N10" s="6"/>
    </row>
    <row r="11" spans="1:14">
      <c r="A11" s="22"/>
      <c r="B11" s="26"/>
      <c r="C11" s="9" t="s">
        <v>11</v>
      </c>
      <c r="D11" s="6"/>
      <c r="E11" s="22"/>
      <c r="F11" s="24"/>
      <c r="G11" s="9" t="s">
        <v>30</v>
      </c>
      <c r="H11" s="6"/>
      <c r="I11" s="22"/>
      <c r="J11" s="26"/>
      <c r="K11" s="9" t="s">
        <v>145</v>
      </c>
      <c r="L11" s="6"/>
      <c r="M11" s="6"/>
      <c r="N11" s="6"/>
    </row>
    <row r="12" spans="1:14" ht="19.5" customHeight="1">
      <c r="D12" s="6"/>
      <c r="E12" s="22"/>
      <c r="F12" s="25"/>
      <c r="G12" s="9" t="s">
        <v>91</v>
      </c>
      <c r="H12" s="6"/>
      <c r="I12" s="22"/>
      <c r="J12" s="26"/>
      <c r="K12" s="9" t="s">
        <v>144</v>
      </c>
      <c r="L12" s="6"/>
      <c r="M12" s="6"/>
      <c r="N12" s="6"/>
    </row>
    <row r="13" spans="1:14" ht="19.5" customHeight="1">
      <c r="D13" s="6"/>
      <c r="E13" s="22">
        <v>3</v>
      </c>
      <c r="F13" s="23" t="s">
        <v>93</v>
      </c>
      <c r="G13" s="9" t="s">
        <v>15</v>
      </c>
      <c r="H13" s="6"/>
      <c r="I13" s="27">
        <v>3</v>
      </c>
      <c r="J13" s="26" t="s">
        <v>32</v>
      </c>
      <c r="K13" s="9" t="s">
        <v>19</v>
      </c>
      <c r="L13" s="6"/>
      <c r="M13" s="6"/>
      <c r="N13" s="6"/>
    </row>
    <row r="14" spans="1:14">
      <c r="D14" s="6"/>
      <c r="E14" s="22"/>
      <c r="F14" s="24"/>
      <c r="G14" s="9" t="s">
        <v>94</v>
      </c>
      <c r="H14" s="6"/>
      <c r="I14" s="28"/>
      <c r="J14" s="26"/>
      <c r="K14" s="9" t="s">
        <v>131</v>
      </c>
      <c r="L14" s="6"/>
      <c r="M14" s="6"/>
      <c r="N14" s="6"/>
    </row>
    <row r="15" spans="1:14">
      <c r="D15" s="6"/>
      <c r="E15" s="22"/>
      <c r="F15" s="24"/>
      <c r="G15" s="9" t="s">
        <v>105</v>
      </c>
      <c r="H15" s="6"/>
      <c r="I15" s="29"/>
      <c r="J15" s="26"/>
      <c r="K15" s="9" t="s">
        <v>132</v>
      </c>
      <c r="L15" s="6"/>
      <c r="M15" s="6"/>
      <c r="N15" s="6"/>
    </row>
    <row r="16" spans="1:14" ht="19.5" customHeight="1">
      <c r="D16" s="6"/>
      <c r="E16" s="22"/>
      <c r="F16" s="25"/>
      <c r="G16" s="9" t="s">
        <v>95</v>
      </c>
      <c r="H16" s="6"/>
      <c r="I16" s="22">
        <v>4</v>
      </c>
      <c r="J16" s="26" t="s">
        <v>143</v>
      </c>
      <c r="K16" s="9" t="s">
        <v>137</v>
      </c>
      <c r="L16" s="6"/>
      <c r="M16" s="6"/>
      <c r="N16" s="6"/>
    </row>
    <row r="17" spans="4:14" ht="19.5" customHeight="1">
      <c r="D17" s="6"/>
      <c r="E17" s="27">
        <v>4</v>
      </c>
      <c r="F17" s="23" t="s">
        <v>142</v>
      </c>
      <c r="G17" s="9" t="s">
        <v>141</v>
      </c>
      <c r="H17" s="6"/>
      <c r="I17" s="22"/>
      <c r="J17" s="26"/>
      <c r="K17" s="9" t="s">
        <v>130</v>
      </c>
      <c r="L17" s="6"/>
      <c r="M17" s="6"/>
      <c r="N17" s="6"/>
    </row>
    <row r="18" spans="4:14">
      <c r="D18" s="6"/>
      <c r="E18" s="28"/>
      <c r="F18" s="24"/>
      <c r="G18" s="9" t="s">
        <v>36</v>
      </c>
      <c r="H18" s="6"/>
      <c r="I18" s="22"/>
      <c r="J18" s="26"/>
      <c r="K18" s="9" t="s">
        <v>125</v>
      </c>
      <c r="L18" s="6"/>
      <c r="M18" s="6"/>
      <c r="N18" s="6"/>
    </row>
    <row r="19" spans="4:14">
      <c r="D19" s="6"/>
      <c r="E19" s="29"/>
      <c r="F19" s="25"/>
      <c r="G19" s="9" t="s">
        <v>34</v>
      </c>
      <c r="H19" s="6"/>
      <c r="I19" s="22"/>
      <c r="J19" s="26"/>
      <c r="K19" s="9" t="s">
        <v>140</v>
      </c>
      <c r="L19" s="6"/>
      <c r="M19" s="6"/>
      <c r="N19" s="6"/>
    </row>
    <row r="20" spans="4:14">
      <c r="D20" s="6"/>
      <c r="E20" s="22">
        <v>5</v>
      </c>
      <c r="F20" s="23" t="s">
        <v>139</v>
      </c>
      <c r="G20" s="9" t="s">
        <v>37</v>
      </c>
      <c r="H20" s="6"/>
      <c r="I20" s="27">
        <v>5</v>
      </c>
      <c r="J20" s="26" t="s">
        <v>117</v>
      </c>
      <c r="K20" s="9" t="s">
        <v>16</v>
      </c>
      <c r="L20" s="6"/>
      <c r="M20" s="6"/>
      <c r="N20" s="6"/>
    </row>
    <row r="21" spans="4:14">
      <c r="E21" s="22"/>
      <c r="F21" s="24"/>
      <c r="G21" s="9" t="s">
        <v>38</v>
      </c>
      <c r="I21" s="28"/>
      <c r="J21" s="26"/>
      <c r="K21" s="9" t="s">
        <v>122</v>
      </c>
    </row>
    <row r="22" spans="4:14">
      <c r="E22" s="22"/>
      <c r="F22" s="24"/>
      <c r="G22" s="9" t="s">
        <v>35</v>
      </c>
      <c r="I22" s="29"/>
      <c r="J22" s="26"/>
      <c r="K22" s="9" t="s">
        <v>21</v>
      </c>
    </row>
    <row r="23" spans="4:14">
      <c r="E23" s="22"/>
      <c r="F23" s="25"/>
      <c r="G23" s="9" t="s">
        <v>39</v>
      </c>
    </row>
  </sheetData>
  <mergeCells count="28">
    <mergeCell ref="J13:J15"/>
    <mergeCell ref="J16:J19"/>
    <mergeCell ref="I20:I22"/>
    <mergeCell ref="J20:J22"/>
    <mergeCell ref="A1:C1"/>
    <mergeCell ref="B3:C3"/>
    <mergeCell ref="F3:G3"/>
    <mergeCell ref="J3:K3"/>
    <mergeCell ref="J5:J8"/>
    <mergeCell ref="E9:E12"/>
    <mergeCell ref="F9:F12"/>
    <mergeCell ref="I9:I12"/>
    <mergeCell ref="J9:J12"/>
    <mergeCell ref="A5:A8"/>
    <mergeCell ref="B5:B8"/>
    <mergeCell ref="E5:E8"/>
    <mergeCell ref="F5:F8"/>
    <mergeCell ref="I5:I8"/>
    <mergeCell ref="E20:E23"/>
    <mergeCell ref="F20:F23"/>
    <mergeCell ref="A9:A11"/>
    <mergeCell ref="B9:B11"/>
    <mergeCell ref="E13:E16"/>
    <mergeCell ref="F13:F16"/>
    <mergeCell ref="I13:I15"/>
    <mergeCell ref="I16:I19"/>
    <mergeCell ref="E17:E19"/>
    <mergeCell ref="F17:F19"/>
  </mergeCells>
  <phoneticPr fontId="2" type="noConversion"/>
  <conditionalFormatting sqref="B9 B5">
    <cfRule type="duplicateValues" dxfId="15" priority="16"/>
  </conditionalFormatting>
  <conditionalFormatting sqref="B12:B1048576 B9 B2:B5">
    <cfRule type="duplicateValues" dxfId="14" priority="13"/>
  </conditionalFormatting>
  <conditionalFormatting sqref="F5 F9 F13">
    <cfRule type="duplicateValues" dxfId="13" priority="11"/>
    <cfRule type="duplicateValues" dxfId="12" priority="12"/>
  </conditionalFormatting>
  <conditionalFormatting sqref="F17">
    <cfRule type="duplicateValues" dxfId="11" priority="9"/>
    <cfRule type="duplicateValues" dxfId="10" priority="10"/>
  </conditionalFormatting>
  <conditionalFormatting sqref="F20">
    <cfRule type="duplicateValues" dxfId="9" priority="3"/>
    <cfRule type="duplicateValues" dxfId="8" priority="4"/>
  </conditionalFormatting>
  <conditionalFormatting sqref="F24:F1048576 F1:F4">
    <cfRule type="duplicateValues" dxfId="7" priority="14"/>
  </conditionalFormatting>
  <conditionalFormatting sqref="J5 J9 J13">
    <cfRule type="duplicateValues" dxfId="6" priority="7"/>
    <cfRule type="duplicateValues" dxfId="5" priority="8"/>
  </conditionalFormatting>
  <conditionalFormatting sqref="J16">
    <cfRule type="duplicateValues" dxfId="4" priority="5"/>
    <cfRule type="duplicateValues" dxfId="3" priority="6"/>
  </conditionalFormatting>
  <conditionalFormatting sqref="J20">
    <cfRule type="duplicateValues" dxfId="2" priority="1"/>
    <cfRule type="duplicateValues" dxfId="1" priority="2"/>
  </conditionalFormatting>
  <conditionalFormatting sqref="J23:J1048576 J1:J4">
    <cfRule type="duplicateValues" dxfId="0" priority="15"/>
  </conditionalFormatting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男子組</vt:lpstr>
      <vt:lpstr>女子組</vt:lpstr>
      <vt:lpstr>團體</vt:lpstr>
      <vt:lpstr>團體!Print_Area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taipe</dc:creator>
  <cp:lastModifiedBy>Admin</cp:lastModifiedBy>
  <dcterms:created xsi:type="dcterms:W3CDTF">2024-09-10T05:40:18Z</dcterms:created>
  <dcterms:modified xsi:type="dcterms:W3CDTF">2024-10-15T07:57:37Z</dcterms:modified>
</cp:coreProperties>
</file>