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12國小盃少排\113年\第一次\報名資料\"/>
    </mc:Choice>
  </mc:AlternateContent>
  <xr:revisionPtr revIDLastSave="0" documentId="13_ncr:1_{2382ABE5-1D67-43B3-98F4-3D66CB32C090}" xr6:coauthVersionLast="47" xr6:coauthVersionMax="47" xr10:uidLastSave="{00000000-0000-0000-0000-000000000000}"/>
  <bookViews>
    <workbookView xWindow="-120" yWindow="-120" windowWidth="29040" windowHeight="15840" tabRatio="624" xr2:uid="{00000000-000D-0000-FFFF-FFFF00000000}"/>
  </bookViews>
  <sheets>
    <sheet name="參賽名單-U9" sheetId="20" r:id="rId1"/>
    <sheet name="參賽名單-U11" sheetId="21" r:id="rId2"/>
    <sheet name="參賽名單-U13" sheetId="22" r:id="rId3"/>
  </sheets>
  <definedNames>
    <definedName name="_xlnm._FilterDatabase" localSheetId="2" hidden="1">'參賽名單-U13'!$J$4:$K$43</definedName>
    <definedName name="_xlnm.Print_Area" localSheetId="1">'參賽名單-U11'!$A$1:$T$65</definedName>
    <definedName name="_xlnm.Print_Area" localSheetId="2">'參賽名單-U13'!$A$1:$T$65</definedName>
    <definedName name="_xlnm.Print_Area" localSheetId="0">'參賽名單-U9'!$A$1:$T$65</definedName>
    <definedName name="_xlnm.Print_Titles" localSheetId="1">'參賽名單-U11'!$1:$1</definedName>
    <definedName name="_xlnm.Print_Titles" localSheetId="2">'參賽名單-U13'!$1:$1</definedName>
    <definedName name="_xlnm.Print_Titles" localSheetId="0">'參賽名單-U9'!$1:$1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2" l="1"/>
  <c r="G3" i="21" l="1"/>
  <c r="W3" i="22"/>
  <c r="S3" i="22"/>
  <c r="O3" i="22"/>
  <c r="K3" i="22"/>
  <c r="G3" i="22"/>
  <c r="W3" i="21"/>
  <c r="S3" i="21"/>
  <c r="O3" i="21"/>
  <c r="K3" i="21"/>
  <c r="C3" i="21"/>
  <c r="W3" i="20"/>
  <c r="S3" i="20"/>
  <c r="O3" i="20"/>
  <c r="K3" i="20"/>
  <c r="G3" i="20"/>
  <c r="C3" i="20"/>
  <c r="F1" i="22" l="1"/>
  <c r="F1" i="21"/>
  <c r="F1" i="20"/>
</calcChain>
</file>

<file path=xl/sharedStrings.xml><?xml version="1.0" encoding="utf-8"?>
<sst xmlns="http://schemas.openxmlformats.org/spreadsheetml/2006/main" count="924" uniqueCount="468">
  <si>
    <t>人</t>
    <phoneticPr fontId="3" type="noConversion"/>
  </si>
  <si>
    <t>姓名</t>
  </si>
  <si>
    <t>報名單位</t>
  </si>
  <si>
    <t>U9男子鈍劍</t>
    <phoneticPr fontId="3" type="noConversion"/>
  </si>
  <si>
    <t>U9男子銳劍</t>
    <phoneticPr fontId="3" type="noConversion"/>
  </si>
  <si>
    <t>U9男子軍刀</t>
    <phoneticPr fontId="3" type="noConversion"/>
  </si>
  <si>
    <t>U9女子鈍劍</t>
    <phoneticPr fontId="3" type="noConversion"/>
  </si>
  <si>
    <t>U9女子銳劍</t>
    <phoneticPr fontId="3" type="noConversion"/>
  </si>
  <si>
    <t>U9女子軍刀</t>
    <phoneticPr fontId="3" type="noConversion"/>
  </si>
  <si>
    <t>U11男子鈍劍</t>
  </si>
  <si>
    <t>U11男子銳劍</t>
  </si>
  <si>
    <t>U11男子軍刀</t>
  </si>
  <si>
    <t>U11女子鈍劍</t>
  </si>
  <si>
    <t>U11女子銳劍</t>
  </si>
  <si>
    <t>U11女子軍刀</t>
  </si>
  <si>
    <t>U13男子鈍劍</t>
  </si>
  <si>
    <t>U13男子銳劍</t>
  </si>
  <si>
    <t>U13男子軍刀</t>
  </si>
  <si>
    <t>U13女子鈍劍</t>
  </si>
  <si>
    <t>U13女子銳劍</t>
  </si>
  <si>
    <t>U13女子軍刀</t>
  </si>
  <si>
    <t>113年全國第一次少年擊劍錦標賽 U9組</t>
    <phoneticPr fontId="3" type="noConversion"/>
  </si>
  <si>
    <t>113年全國第一次少年擊劍錦標賽 U11組</t>
    <phoneticPr fontId="7" type="noConversion"/>
  </si>
  <si>
    <t>113年全國第一次少年擊劍錦標賽 U13組</t>
    <phoneticPr fontId="7" type="noConversion"/>
  </si>
  <si>
    <t>臺北市大安區金華國民小學</t>
  </si>
  <si>
    <t>蔡家碩</t>
  </si>
  <si>
    <t>邱淮暄</t>
  </si>
  <si>
    <t>林柏霖</t>
  </si>
  <si>
    <t>林君翰</t>
  </si>
  <si>
    <t>林芷羽</t>
  </si>
  <si>
    <t>劉昕融</t>
  </si>
  <si>
    <t>劉昕叡</t>
  </si>
  <si>
    <t>張軒瑜</t>
  </si>
  <si>
    <t>苗栗縣卓蘭鎮雙連國民小學</t>
  </si>
  <si>
    <t>陳妤宣</t>
  </si>
  <si>
    <t>蔡忻璇</t>
  </si>
  <si>
    <t>蔡忻儒</t>
  </si>
  <si>
    <t>臺中市潭子區頭家國民小學</t>
  </si>
  <si>
    <t>張凱閎</t>
  </si>
  <si>
    <t>劉宇樂</t>
  </si>
  <si>
    <t>陳歆喬</t>
  </si>
  <si>
    <t>曾至禔</t>
  </si>
  <si>
    <t>宋承彥</t>
  </si>
  <si>
    <t>宋睿杰</t>
  </si>
  <si>
    <t>張聿喬</t>
  </si>
  <si>
    <t>張廷碩</t>
  </si>
  <si>
    <t>江宜瑾</t>
  </si>
  <si>
    <t>個人</t>
  </si>
  <si>
    <t>蕭妤軒</t>
  </si>
  <si>
    <t>林閔彥</t>
  </si>
  <si>
    <t>吳侑展</t>
  </si>
  <si>
    <t>吳侑祖</t>
  </si>
  <si>
    <t>黃宥嘉</t>
  </si>
  <si>
    <t>臺中市私立葳格高級中學附設小學(北屯校)</t>
  </si>
  <si>
    <t>魏子晴</t>
  </si>
  <si>
    <t>王韻晴</t>
  </si>
  <si>
    <t>徐維璟</t>
  </si>
  <si>
    <t>黃天佐</t>
  </si>
  <si>
    <t>賴沛程</t>
  </si>
  <si>
    <t>林宥辰</t>
  </si>
  <si>
    <t>范之騫</t>
  </si>
  <si>
    <t>范芷寧</t>
  </si>
  <si>
    <t>鄭羽涵</t>
  </si>
  <si>
    <t>鄭羽宸</t>
  </si>
  <si>
    <t>施承邑</t>
  </si>
  <si>
    <t>林津兒</t>
  </si>
  <si>
    <t>周君叡</t>
  </si>
  <si>
    <t>周承諺</t>
  </si>
  <si>
    <t>張芷瑜</t>
  </si>
  <si>
    <t>王彥鈞</t>
  </si>
  <si>
    <t>南投縣光華國民小學</t>
  </si>
  <si>
    <t>張循</t>
  </si>
  <si>
    <t>American School in Taichung</t>
  </si>
  <si>
    <t>劉映婕</t>
  </si>
  <si>
    <t>楊翎艷</t>
  </si>
  <si>
    <t>明道普霖斯頓小學</t>
  </si>
  <si>
    <t>財團法人東海大學附屬高級中等學校小學部</t>
  </si>
  <si>
    <t>南投縣草屯鎮北投國民小學</t>
  </si>
  <si>
    <t>蘇翔襦</t>
  </si>
  <si>
    <t>國立臺北教育大學附設實驗國民小學</t>
  </si>
  <si>
    <t>臺北市北投區立農國民小學</t>
  </si>
  <si>
    <t>新竹擊劍俱樂部</t>
  </si>
  <si>
    <t>葳格高中附設小學（鼎鋒劍訓）</t>
  </si>
  <si>
    <t>財團法人東海大學附屬高級中等學校小學部(東大附小)</t>
  </si>
  <si>
    <t>齊天擊劍</t>
  </si>
  <si>
    <t>臺北市國語實驗國民小學</t>
  </si>
  <si>
    <t>鬥魚擊劍俱樂部</t>
  </si>
  <si>
    <t>繁星擊劍學院</t>
  </si>
  <si>
    <t>邵昱愷</t>
  </si>
  <si>
    <t>撼動擊劍</t>
  </si>
  <si>
    <t>臺北市私立新民國民小學</t>
  </si>
  <si>
    <t>臺北市南港區玉成國民小學</t>
  </si>
  <si>
    <t>新北市板橋區文德國小</t>
  </si>
  <si>
    <t>莊騰磊</t>
  </si>
  <si>
    <t>方之介</t>
  </si>
  <si>
    <t>盧愷傑</t>
  </si>
  <si>
    <t>Choi Yejin</t>
  </si>
  <si>
    <t>周昕潔</t>
  </si>
  <si>
    <t>蔣采言</t>
  </si>
  <si>
    <t>江浩銘</t>
  </si>
  <si>
    <t>陳威睿</t>
  </si>
  <si>
    <t>Choi jun-woo</t>
  </si>
  <si>
    <t>奧林擊劍</t>
  </si>
  <si>
    <t>陳品彤</t>
  </si>
  <si>
    <t>劉俊炘</t>
  </si>
  <si>
    <t>林恩辰</t>
  </si>
  <si>
    <t>賴謙閱</t>
  </si>
  <si>
    <t>林睿承</t>
  </si>
  <si>
    <t>劉芷榆</t>
  </si>
  <si>
    <t>馬柏霖</t>
  </si>
  <si>
    <t>吳孟勳</t>
  </si>
  <si>
    <t>何秉謙</t>
  </si>
  <si>
    <t>古祥均</t>
  </si>
  <si>
    <t>魏培然</t>
  </si>
  <si>
    <t>司徒長青</t>
  </si>
  <si>
    <t>陳柏宏</t>
  </si>
  <si>
    <t>簡嘉樂</t>
  </si>
  <si>
    <t>余德</t>
  </si>
  <si>
    <t>楊穠宇</t>
  </si>
  <si>
    <t>陳則允</t>
  </si>
  <si>
    <t>王竑勝</t>
  </si>
  <si>
    <t>臺中市私立葳格高級中學附設小學</t>
  </si>
  <si>
    <t>阮晨</t>
  </si>
  <si>
    <t>臺北市中正區忠孝國民小學</t>
  </si>
  <si>
    <t>廖晨瑋</t>
  </si>
  <si>
    <t>吳宇宸</t>
  </si>
  <si>
    <t>陳威齊</t>
  </si>
  <si>
    <t>李威樹</t>
  </si>
  <si>
    <t>陳和謙</t>
  </si>
  <si>
    <t>林威佑</t>
  </si>
  <si>
    <t>劉紘瑄</t>
  </si>
  <si>
    <t>張允謙</t>
  </si>
  <si>
    <t>Winnie Sports</t>
  </si>
  <si>
    <t>桃園市中壢區興仁國民小學</t>
  </si>
  <si>
    <t>雲林縣斗六市鎮東國民小學</t>
  </si>
  <si>
    <t>新北市三重區三重國民小學</t>
  </si>
  <si>
    <t>Yi Fencing</t>
  </si>
  <si>
    <t>李威呈</t>
  </si>
  <si>
    <t>黃紹宸</t>
  </si>
  <si>
    <t>張允讓</t>
  </si>
  <si>
    <t>盧愷晏</t>
  </si>
  <si>
    <t>臺中市私立育仁國民小學</t>
  </si>
  <si>
    <t>簡均宇</t>
  </si>
  <si>
    <t>李丞宇</t>
  </si>
  <si>
    <t>何晨瑋</t>
  </si>
  <si>
    <t>李尚峰</t>
  </si>
  <si>
    <t>方裕詠</t>
  </si>
  <si>
    <t>臺北市南港區胡適國民小學</t>
  </si>
  <si>
    <t>林子宸</t>
  </si>
  <si>
    <t>蘇則翰</t>
  </si>
  <si>
    <t>李帛宸</t>
  </si>
  <si>
    <t>廖晨嵐</t>
  </si>
  <si>
    <t>蔡宇皓</t>
  </si>
  <si>
    <t>陳睿致</t>
  </si>
  <si>
    <t>許睿哲</t>
  </si>
  <si>
    <t>廖宥茗</t>
  </si>
  <si>
    <t>邱昱達</t>
  </si>
  <si>
    <t>蔡霆翰</t>
  </si>
  <si>
    <t>陳抒昂</t>
  </si>
  <si>
    <t>陳宣丞</t>
  </si>
  <si>
    <t>蔡孟衡</t>
  </si>
  <si>
    <t>馬柏晟</t>
  </si>
  <si>
    <t>游曜愷</t>
  </si>
  <si>
    <t>南投縣埔里鎮埔里國民小學</t>
  </si>
  <si>
    <t>新北市三重區三光國民小學</t>
  </si>
  <si>
    <t>新北市三重區永福國民小學</t>
  </si>
  <si>
    <t>温詠祈</t>
  </si>
  <si>
    <t>林克妍</t>
  </si>
  <si>
    <t>李澄昕</t>
  </si>
  <si>
    <t>顏靖</t>
  </si>
  <si>
    <t>蘇宸璟</t>
  </si>
  <si>
    <t>江佾璇</t>
  </si>
  <si>
    <t>王伊晴</t>
  </si>
  <si>
    <t>汪品妘</t>
  </si>
  <si>
    <t>吳佩宸</t>
  </si>
  <si>
    <t>花蓮縣花蓮市中原國民小學</t>
  </si>
  <si>
    <t>耿主馨</t>
  </si>
  <si>
    <t>余岢蒨</t>
  </si>
  <si>
    <t>中華民國兒童少年擊劍聯盟南區訓練場</t>
  </si>
  <si>
    <t>蕭宸馨</t>
  </si>
  <si>
    <t>臺中市私立慎齋小學</t>
  </si>
  <si>
    <t>許舒甯</t>
  </si>
  <si>
    <t>楊果</t>
  </si>
  <si>
    <t>林玲伊</t>
  </si>
  <si>
    <t>林芸萱</t>
  </si>
  <si>
    <t>許宸瑄</t>
  </si>
  <si>
    <t>賴依冉</t>
  </si>
  <si>
    <t>張語芹</t>
  </si>
  <si>
    <t>林沛霈</t>
  </si>
  <si>
    <t>黃于珊</t>
  </si>
  <si>
    <t>王佳萱</t>
  </si>
  <si>
    <t>臺北市私立復興實驗高級中學(小學部)</t>
  </si>
  <si>
    <t>張晨歆</t>
  </si>
  <si>
    <t>林芷丞</t>
  </si>
  <si>
    <t>陳睿麒</t>
  </si>
  <si>
    <t>鐘智叡</t>
  </si>
  <si>
    <t>游皓伊</t>
  </si>
  <si>
    <t>陳艾吾</t>
  </si>
  <si>
    <t>陳奕勳</t>
  </si>
  <si>
    <t>張祐誠</t>
  </si>
  <si>
    <t>李志恆</t>
  </si>
  <si>
    <t>陳呈旭</t>
  </si>
  <si>
    <t>姚富翔</t>
  </si>
  <si>
    <t>朱冠綸</t>
  </si>
  <si>
    <t>林頎恩</t>
  </si>
  <si>
    <t>徐煒甯</t>
  </si>
  <si>
    <t>蔡季煦</t>
  </si>
  <si>
    <t>賴柏佑</t>
  </si>
  <si>
    <t>林相霆</t>
  </si>
  <si>
    <t>林澤宇</t>
  </si>
  <si>
    <t>臺中市澴宇蒙特梭利實驗教育機構</t>
  </si>
  <si>
    <t>黃晨熙</t>
  </si>
  <si>
    <t>許敦為</t>
  </si>
  <si>
    <t>李威翰</t>
  </si>
  <si>
    <t>林祐楷</t>
  </si>
  <si>
    <t>施睿翔</t>
  </si>
  <si>
    <t>王儀儼</t>
  </si>
  <si>
    <t>吳睿謙</t>
  </si>
  <si>
    <t>湯以樂</t>
  </si>
  <si>
    <t>新北市土城區廣福國民小學</t>
  </si>
  <si>
    <t>臺中市北屯區仁美國民小學</t>
  </si>
  <si>
    <t>蔡承諺</t>
  </si>
  <si>
    <t>貝思擊劍</t>
  </si>
  <si>
    <t>王宥之</t>
  </si>
  <si>
    <t>鐘聖喆</t>
  </si>
  <si>
    <t>劉永錠</t>
  </si>
  <si>
    <t>楊蓬寬</t>
  </si>
  <si>
    <t>徐苡善</t>
  </si>
  <si>
    <t>高愷翔</t>
  </si>
  <si>
    <t>林希辰</t>
  </si>
  <si>
    <t>吳翟</t>
  </si>
  <si>
    <t>余守硯</t>
  </si>
  <si>
    <t>竇晨睿</t>
  </si>
  <si>
    <t>盧言熙</t>
  </si>
  <si>
    <t>黃宏聖</t>
  </si>
  <si>
    <t>許睿旂</t>
  </si>
  <si>
    <t>洪予杰</t>
  </si>
  <si>
    <t>溫祖霆</t>
  </si>
  <si>
    <t>謝奇蒽</t>
  </si>
  <si>
    <t>蘇聖閔</t>
  </si>
  <si>
    <t>楊宇哲</t>
  </si>
  <si>
    <t>張語謙</t>
  </si>
  <si>
    <t>游竣宇</t>
  </si>
  <si>
    <t>紀喆曦</t>
  </si>
  <si>
    <t>林佑宬</t>
  </si>
  <si>
    <t>賴禾軒</t>
  </si>
  <si>
    <t>葉承澔</t>
  </si>
  <si>
    <t>陳宥廷</t>
  </si>
  <si>
    <t>呂昊恩</t>
  </si>
  <si>
    <t>許紹恩</t>
  </si>
  <si>
    <t>陳昱安</t>
  </si>
  <si>
    <t>張恩睿</t>
  </si>
  <si>
    <t>李志軒</t>
  </si>
  <si>
    <t>蕭御丞</t>
  </si>
  <si>
    <t>花蓮縣吉安鄉太昌國民小學</t>
  </si>
  <si>
    <t>新北市樹林區樹林國民小學</t>
  </si>
  <si>
    <t>魏以翔</t>
  </si>
  <si>
    <t>李昕叡</t>
  </si>
  <si>
    <t>王廷恩</t>
  </si>
  <si>
    <t>陳禹碩</t>
  </si>
  <si>
    <t>莊凱翔</t>
  </si>
  <si>
    <t>邱善謙</t>
  </si>
  <si>
    <t>黃宥愷</t>
  </si>
  <si>
    <t>許晨恩</t>
  </si>
  <si>
    <t>呂昍穎</t>
  </si>
  <si>
    <t>陳諺勳</t>
  </si>
  <si>
    <t>林韋酉</t>
  </si>
  <si>
    <t>李岳軒</t>
  </si>
  <si>
    <t>張晉綸</t>
  </si>
  <si>
    <t>彭睦雲</t>
  </si>
  <si>
    <t>黃雋喆</t>
  </si>
  <si>
    <t>胡逸朗</t>
  </si>
  <si>
    <t>林則介</t>
  </si>
  <si>
    <t>臺北市內湖區東湖國民小學</t>
  </si>
  <si>
    <t>林士峻</t>
  </si>
  <si>
    <t>高秉鈞</t>
  </si>
  <si>
    <t>韓睿鴻</t>
  </si>
  <si>
    <t>蔡欣哲</t>
  </si>
  <si>
    <t>張呈苡</t>
  </si>
  <si>
    <t>藍之廷</t>
  </si>
  <si>
    <t>田曉穎</t>
  </si>
  <si>
    <t>何崇宥</t>
  </si>
  <si>
    <t>廖宥榮</t>
  </si>
  <si>
    <t>李坤鍇</t>
  </si>
  <si>
    <t>李荌祐</t>
  </si>
  <si>
    <t>林兆宇</t>
  </si>
  <si>
    <t>趙浩緯</t>
  </si>
  <si>
    <t>彭崇晏</t>
  </si>
  <si>
    <t>許庭熙</t>
  </si>
  <si>
    <t>邱浚熙</t>
  </si>
  <si>
    <t>蕭廷宇</t>
  </si>
  <si>
    <t>胡釗銘</t>
  </si>
  <si>
    <t>簡振烜</t>
  </si>
  <si>
    <t>郭家聲</t>
  </si>
  <si>
    <t>李語桐</t>
  </si>
  <si>
    <t>賴彥安</t>
  </si>
  <si>
    <t>南投縣南投市漳和國民小學</t>
  </si>
  <si>
    <t>南投縣草屯鎮草屯國民小學</t>
  </si>
  <si>
    <t>陳羿蓁</t>
  </si>
  <si>
    <t>陳秭捷</t>
  </si>
  <si>
    <t>蕭薇馨</t>
  </si>
  <si>
    <t>心極劍</t>
  </si>
  <si>
    <t>蔡沛倫</t>
  </si>
  <si>
    <t>陳琪云</t>
  </si>
  <si>
    <t>陳可芯</t>
  </si>
  <si>
    <t>曾旎</t>
  </si>
  <si>
    <t>陳韋寧</t>
  </si>
  <si>
    <t>余芊樺</t>
  </si>
  <si>
    <t>林玥岑</t>
  </si>
  <si>
    <t>楊采潔</t>
  </si>
  <si>
    <t>陳荷芸</t>
  </si>
  <si>
    <t>臺中市私立麗喆國民中小學</t>
  </si>
  <si>
    <t>黃詞韻</t>
  </si>
  <si>
    <t>張芯伃</t>
  </si>
  <si>
    <t>顏曼倪</t>
  </si>
  <si>
    <t>謝凱衣</t>
  </si>
  <si>
    <t>何颺安</t>
  </si>
  <si>
    <t>鄭芮妮</t>
  </si>
  <si>
    <t>劉恩妍</t>
  </si>
  <si>
    <t>李家㛓</t>
  </si>
  <si>
    <t>張佳涵</t>
  </si>
  <si>
    <t>王儀璇</t>
  </si>
  <si>
    <t>呂沂潔</t>
  </si>
  <si>
    <t>蔡沛妤</t>
  </si>
  <si>
    <t>臺北市士林區雨農國民小學</t>
  </si>
  <si>
    <t>曾琪宸</t>
  </si>
  <si>
    <t>徐薏涵</t>
  </si>
  <si>
    <t>阮棠</t>
  </si>
  <si>
    <t>邱琪祈</t>
  </si>
  <si>
    <t>吳安婕</t>
  </si>
  <si>
    <t>張伯文</t>
  </si>
  <si>
    <t>周勤真</t>
  </si>
  <si>
    <t>魏苡諾</t>
  </si>
  <si>
    <t>張菀庭 Chaumet Chang</t>
  </si>
  <si>
    <t>臺中市南屯區惠文國民小學</t>
  </si>
  <si>
    <t>劉霓霓</t>
  </si>
  <si>
    <t>黃宇棠</t>
  </si>
  <si>
    <t>林紫橦</t>
  </si>
  <si>
    <t>葉佳恩</t>
  </si>
  <si>
    <t>林又璇</t>
  </si>
  <si>
    <t>何采璇</t>
  </si>
  <si>
    <t>吳芃樺</t>
  </si>
  <si>
    <t>林筠蓁</t>
  </si>
  <si>
    <t>陳韋彤</t>
  </si>
  <si>
    <t>曾苡宸</t>
  </si>
  <si>
    <t>周宥葙</t>
  </si>
  <si>
    <t>黃宥期</t>
  </si>
  <si>
    <t>易莛栗</t>
  </si>
  <si>
    <t>林芸嘉</t>
  </si>
  <si>
    <t>王嫚</t>
  </si>
  <si>
    <t>張聆山</t>
  </si>
  <si>
    <t>李瑞</t>
  </si>
  <si>
    <t>魏以恩</t>
  </si>
  <si>
    <t>林佑宸</t>
  </si>
  <si>
    <t>耿主約</t>
  </si>
  <si>
    <t>葉泓均</t>
  </si>
  <si>
    <t>傅室善</t>
  </si>
  <si>
    <t>林恩駿</t>
  </si>
  <si>
    <t>洪允恆</t>
  </si>
  <si>
    <t>黃士傑</t>
  </si>
  <si>
    <t>謝易辰</t>
  </si>
  <si>
    <t>楊祐杰</t>
  </si>
  <si>
    <t>蘇柏語</t>
  </si>
  <si>
    <t>林暐軒</t>
  </si>
  <si>
    <t>楊沐晨</t>
  </si>
  <si>
    <t>林士祐</t>
  </si>
  <si>
    <t>林子恆</t>
  </si>
  <si>
    <t>陳浩維</t>
  </si>
  <si>
    <t>蘇柏宇</t>
  </si>
  <si>
    <t>吳定宇</t>
  </si>
  <si>
    <t>劉帛昱</t>
  </si>
  <si>
    <t>林泰辰</t>
  </si>
  <si>
    <t>陳立洋</t>
  </si>
  <si>
    <t>蕭宏霖</t>
  </si>
  <si>
    <t>蔡品貫</t>
  </si>
  <si>
    <t>廖東瑃</t>
  </si>
  <si>
    <t>張永昱</t>
  </si>
  <si>
    <t>廖泊丞</t>
  </si>
  <si>
    <t>葉季恩</t>
  </si>
  <si>
    <t>楊詠翔</t>
  </si>
  <si>
    <t>曾昱銘</t>
  </si>
  <si>
    <t>翁靖傑</t>
  </si>
  <si>
    <t>黃子恩</t>
  </si>
  <si>
    <t>周子申</t>
  </si>
  <si>
    <t>陶禹丞</t>
  </si>
  <si>
    <t>李釨程</t>
  </si>
  <si>
    <t>鐘睿旂</t>
  </si>
  <si>
    <t>童承晞</t>
  </si>
  <si>
    <t>邱昱彤</t>
  </si>
  <si>
    <t>顏岑鎧</t>
  </si>
  <si>
    <t>程品睿</t>
  </si>
  <si>
    <t>葉秉錞</t>
  </si>
  <si>
    <t>丁翊翔</t>
  </si>
  <si>
    <t>蔡牧宸</t>
  </si>
  <si>
    <t>陳柏傑</t>
  </si>
  <si>
    <t>方品諺</t>
  </si>
  <si>
    <t>宋致霖</t>
  </si>
  <si>
    <t>李昱霈</t>
  </si>
  <si>
    <t>陳思維</t>
  </si>
  <si>
    <t>陳章栩</t>
  </si>
  <si>
    <t>倪紹宸</t>
  </si>
  <si>
    <t>新北市蘆洲區鷺江國民小學</t>
  </si>
  <si>
    <t>曾祐婷</t>
  </si>
  <si>
    <t>蔡沛岑</t>
  </si>
  <si>
    <t>嚴煦絜</t>
  </si>
  <si>
    <t>簡語樂</t>
  </si>
  <si>
    <t>劉恩裴</t>
  </si>
  <si>
    <t>賴雨恩</t>
  </si>
  <si>
    <t>陳佳沂</t>
  </si>
  <si>
    <t>江辰君</t>
  </si>
  <si>
    <t>楊苡彤</t>
  </si>
  <si>
    <t>廖妤恩</t>
  </si>
  <si>
    <t>阮小福</t>
  </si>
  <si>
    <t>陳荷雅</t>
  </si>
  <si>
    <t>黃曲韻</t>
  </si>
  <si>
    <t>程悆涵</t>
  </si>
  <si>
    <t>謝睿希</t>
  </si>
  <si>
    <t>詹潔兒</t>
  </si>
  <si>
    <t>彭郁恩</t>
  </si>
  <si>
    <t>吳宇婕</t>
  </si>
  <si>
    <t>劉宛妮</t>
  </si>
  <si>
    <t>林妤珊</t>
  </si>
  <si>
    <t>徐千茹</t>
  </si>
  <si>
    <t>李彤恩</t>
  </si>
  <si>
    <t>林沛昕</t>
  </si>
  <si>
    <t>鄧晴</t>
  </si>
  <si>
    <t>臺中市霧峰區霧峰國民小學</t>
  </si>
  <si>
    <t>余沁育</t>
  </si>
  <si>
    <t>杜宸葳</t>
  </si>
  <si>
    <t>杜宸緯</t>
  </si>
  <si>
    <t>陳芯喬</t>
  </si>
  <si>
    <t>邱善琳</t>
  </si>
  <si>
    <t>曾語彤</t>
  </si>
  <si>
    <t>詹詠捷</t>
  </si>
  <si>
    <t>Alisen CHEN 陳品瑀</t>
  </si>
  <si>
    <t>蔡旻學 Eleanor Min Xue Tsai</t>
  </si>
  <si>
    <t>Katniss Yi-Ching Chiu 邱乙晴</t>
  </si>
  <si>
    <t>李抒菲</t>
  </si>
  <si>
    <t>詹栩湄</t>
  </si>
  <si>
    <t>蔡侑芯</t>
  </si>
  <si>
    <t>連偊晴</t>
  </si>
  <si>
    <t>薛羽晴</t>
  </si>
  <si>
    <t>邱鼎毓</t>
  </si>
  <si>
    <t>陳星晴</t>
  </si>
  <si>
    <t>陳梓涵</t>
  </si>
  <si>
    <t>林昱琦</t>
  </si>
  <si>
    <t>林晨晞</t>
  </si>
  <si>
    <t>許恩語</t>
  </si>
  <si>
    <t>林芷妡</t>
  </si>
  <si>
    <t>許淳芯</t>
  </si>
  <si>
    <t>呂子彤</t>
  </si>
  <si>
    <t>王約恩</t>
  </si>
  <si>
    <t>陳淥亞</t>
  </si>
  <si>
    <t>余恩祈</t>
  </si>
  <si>
    <t>王詠晴</t>
  </si>
  <si>
    <t>寸一心</t>
  </si>
  <si>
    <t>李唯寧</t>
  </si>
  <si>
    <t>盧星彤</t>
  </si>
  <si>
    <t>鄭心姸</t>
  </si>
  <si>
    <t>南投縣南投市光復國民小學</t>
  </si>
  <si>
    <t>南投縣南投市嘉和國民小學</t>
  </si>
  <si>
    <t>南投縣埔里鎮桃源國民小學</t>
  </si>
  <si>
    <t>張亦菲</t>
  </si>
  <si>
    <t>連奕捷</t>
  </si>
  <si>
    <t>新北市樹林區文林國民小學</t>
  </si>
  <si>
    <t>周士傑</t>
  </si>
  <si>
    <t>金彦希</t>
    <phoneticPr fontId="7" type="noConversion"/>
  </si>
  <si>
    <t>李元喬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</si>
</sst>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>
      <alignment vertical="center"/>
    </xf>
    <xf numFmtId="0" fontId="0" fillId="0" borderId="0" xfId="0" applyAlignment="1"/>
    <xf numFmtId="0" fontId="6" fillId="0" borderId="0" xfId="1" applyFont="1" applyAlignment="1">
      <alignment horizontal="center" vertical="center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_成績-99國小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8"/>
  <sheetViews>
    <sheetView tabSelected="1" zoomScale="85" zoomScaleNormal="85" zoomScaleSheetLayoutView="85" workbookViewId="0">
      <pane ySplit="4" topLeftCell="A5" activePane="bottomLeft" state="frozen"/>
      <selection activeCell="G1" sqref="G1"/>
      <selection pane="bottomLeft" activeCell="N18" sqref="N18"/>
    </sheetView>
  </sheetViews>
  <sheetFormatPr defaultColWidth="9" defaultRowHeight="19.5"/>
  <cols>
    <col min="1" max="1" width="5.125" style="2" customWidth="1"/>
    <col min="2" max="2" width="47.875" style="2" bestFit="1" customWidth="1"/>
    <col min="3" max="3" width="12.625" style="2" bestFit="1" customWidth="1"/>
    <col min="4" max="4" width="3.875" style="2" customWidth="1"/>
    <col min="5" max="5" width="6.125" style="2" bestFit="1" customWidth="1"/>
    <col min="6" max="6" width="47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875" style="2" customWidth="1"/>
    <col min="12" max="12" width="4.125" style="2" customWidth="1"/>
    <col min="13" max="13" width="4.875" style="2" bestFit="1" customWidth="1"/>
    <col min="14" max="14" width="44.875" style="2" bestFit="1" customWidth="1"/>
    <col min="15" max="15" width="12.62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bestFit="1" customWidth="1"/>
    <col min="24" max="16384" width="9" style="2"/>
  </cols>
  <sheetData>
    <row r="1" spans="1:23" ht="21">
      <c r="A1" s="6" t="s">
        <v>21</v>
      </c>
      <c r="B1" s="6"/>
      <c r="C1" s="6"/>
      <c r="D1" s="6"/>
      <c r="E1" s="6"/>
      <c r="F1" s="1">
        <f>C3+G3+K3+O3+S3+W3</f>
        <v>75</v>
      </c>
      <c r="G1" s="1" t="s">
        <v>0</v>
      </c>
    </row>
    <row r="3" spans="1:23" s="3" customFormat="1" ht="21">
      <c r="B3" s="3" t="s">
        <v>3</v>
      </c>
      <c r="C3" s="3">
        <f>COUNTA(C5:C193)</f>
        <v>13</v>
      </c>
      <c r="F3" s="3" t="s">
        <v>4</v>
      </c>
      <c r="G3" s="3">
        <f>COUNTA(G5:G186)</f>
        <v>16</v>
      </c>
      <c r="J3" s="3" t="s">
        <v>5</v>
      </c>
      <c r="K3" s="3">
        <f>COUNTA(K5:K199)</f>
        <v>17</v>
      </c>
      <c r="N3" s="3" t="s">
        <v>6</v>
      </c>
      <c r="O3" s="3">
        <f>COUNTA(O5:O194)</f>
        <v>11</v>
      </c>
      <c r="R3" s="3" t="s">
        <v>7</v>
      </c>
      <c r="S3" s="3">
        <f>COUNTA(S5:S194)</f>
        <v>11</v>
      </c>
      <c r="V3" s="3" t="s">
        <v>8</v>
      </c>
      <c r="W3" s="3">
        <f>COUNTA(W5:W199)</f>
        <v>7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136</v>
      </c>
      <c r="C5" s="2" t="s">
        <v>137</v>
      </c>
      <c r="F5" s="2" t="s">
        <v>132</v>
      </c>
      <c r="G5" s="2" t="s">
        <v>115</v>
      </c>
      <c r="J5" s="2" t="s">
        <v>163</v>
      </c>
      <c r="K5" s="2" t="s">
        <v>148</v>
      </c>
      <c r="N5" s="2" t="s">
        <v>136</v>
      </c>
      <c r="O5" s="2" t="s">
        <v>176</v>
      </c>
      <c r="R5" s="2" t="s">
        <v>72</v>
      </c>
      <c r="S5" s="2" t="s">
        <v>166</v>
      </c>
      <c r="V5" s="2" t="s">
        <v>164</v>
      </c>
      <c r="W5" s="2" t="s">
        <v>186</v>
      </c>
    </row>
    <row r="6" spans="1:23">
      <c r="B6" s="2" t="s">
        <v>136</v>
      </c>
      <c r="C6" s="2" t="s">
        <v>138</v>
      </c>
      <c r="F6" s="2" t="s">
        <v>133</v>
      </c>
      <c r="G6" s="2" t="s">
        <v>116</v>
      </c>
      <c r="J6" s="2" t="s">
        <v>79</v>
      </c>
      <c r="K6" s="2" t="s">
        <v>149</v>
      </c>
      <c r="N6" s="2" t="s">
        <v>136</v>
      </c>
      <c r="O6" s="2" t="s">
        <v>177</v>
      </c>
      <c r="R6" s="2" t="s">
        <v>175</v>
      </c>
      <c r="S6" s="2" t="s">
        <v>167</v>
      </c>
      <c r="V6" s="2" t="s">
        <v>164</v>
      </c>
      <c r="W6" s="2" t="s">
        <v>187</v>
      </c>
    </row>
    <row r="7" spans="1:23">
      <c r="B7" s="2" t="s">
        <v>136</v>
      </c>
      <c r="C7" s="2" t="s">
        <v>139</v>
      </c>
      <c r="F7" s="2" t="s">
        <v>86</v>
      </c>
      <c r="G7" s="2" t="s">
        <v>117</v>
      </c>
      <c r="J7" s="2" t="s">
        <v>164</v>
      </c>
      <c r="K7" s="2" t="s">
        <v>150</v>
      </c>
      <c r="N7" s="2" t="s">
        <v>178</v>
      </c>
      <c r="O7" s="2" t="s">
        <v>179</v>
      </c>
      <c r="R7" s="2" t="s">
        <v>86</v>
      </c>
      <c r="S7" s="2" t="s">
        <v>168</v>
      </c>
      <c r="V7" s="2" t="s">
        <v>92</v>
      </c>
      <c r="W7" s="2" t="s">
        <v>188</v>
      </c>
    </row>
    <row r="8" spans="1:23">
      <c r="B8" s="2" t="s">
        <v>102</v>
      </c>
      <c r="C8" s="2" t="s">
        <v>140</v>
      </c>
      <c r="F8" s="2" t="s">
        <v>134</v>
      </c>
      <c r="G8" s="2" t="s">
        <v>118</v>
      </c>
      <c r="J8" s="2" t="s">
        <v>164</v>
      </c>
      <c r="K8" s="2" t="s">
        <v>151</v>
      </c>
      <c r="N8" s="2" t="s">
        <v>75</v>
      </c>
      <c r="O8" s="2" t="s">
        <v>74</v>
      </c>
      <c r="R8" s="2" t="s">
        <v>141</v>
      </c>
      <c r="S8" s="2" t="s">
        <v>169</v>
      </c>
      <c r="V8" s="2" t="s">
        <v>92</v>
      </c>
      <c r="W8" s="2" t="s">
        <v>189</v>
      </c>
    </row>
    <row r="9" spans="1:23">
      <c r="B9" s="2" t="s">
        <v>102</v>
      </c>
      <c r="C9" s="2" t="s">
        <v>113</v>
      </c>
      <c r="F9" s="2" t="s">
        <v>135</v>
      </c>
      <c r="G9" s="2" t="s">
        <v>119</v>
      </c>
      <c r="J9" s="2" t="s">
        <v>164</v>
      </c>
      <c r="K9" s="2" t="s">
        <v>152</v>
      </c>
      <c r="N9" s="2" t="s">
        <v>180</v>
      </c>
      <c r="O9" s="2" t="s">
        <v>73</v>
      </c>
      <c r="R9" s="2" t="s">
        <v>141</v>
      </c>
      <c r="S9" s="2" t="s">
        <v>170</v>
      </c>
      <c r="V9" s="2" t="s">
        <v>191</v>
      </c>
      <c r="W9" s="2" t="s">
        <v>190</v>
      </c>
    </row>
    <row r="10" spans="1:23">
      <c r="B10" s="2" t="s">
        <v>102</v>
      </c>
      <c r="C10" s="2" t="s">
        <v>114</v>
      </c>
      <c r="F10" s="2" t="s">
        <v>135</v>
      </c>
      <c r="G10" s="2" t="s">
        <v>120</v>
      </c>
      <c r="J10" s="2" t="s">
        <v>164</v>
      </c>
      <c r="K10" s="2" t="s">
        <v>153</v>
      </c>
      <c r="N10" s="2" t="s">
        <v>121</v>
      </c>
      <c r="O10" s="2" t="s">
        <v>181</v>
      </c>
      <c r="R10" s="2" t="s">
        <v>123</v>
      </c>
      <c r="S10" s="2" t="s">
        <v>40</v>
      </c>
      <c r="V10" s="2" t="s">
        <v>191</v>
      </c>
      <c r="W10" s="2" t="s">
        <v>467</v>
      </c>
    </row>
    <row r="11" spans="1:23">
      <c r="B11" s="2" t="s">
        <v>141</v>
      </c>
      <c r="C11" s="2" t="s">
        <v>142</v>
      </c>
      <c r="F11" s="2" t="s">
        <v>121</v>
      </c>
      <c r="G11" s="2" t="s">
        <v>122</v>
      </c>
      <c r="J11" s="2" t="s">
        <v>164</v>
      </c>
      <c r="K11" s="2" t="s">
        <v>154</v>
      </c>
      <c r="N11" s="2" t="s">
        <v>91</v>
      </c>
      <c r="O11" s="2" t="s">
        <v>182</v>
      </c>
      <c r="R11" s="2" t="s">
        <v>123</v>
      </c>
      <c r="S11" s="2" t="s">
        <v>171</v>
      </c>
      <c r="V11" s="2" t="s">
        <v>87</v>
      </c>
      <c r="W11" s="2" t="s">
        <v>193</v>
      </c>
    </row>
    <row r="12" spans="1:23">
      <c r="B12" s="2" t="s">
        <v>121</v>
      </c>
      <c r="C12" s="2" t="s">
        <v>122</v>
      </c>
      <c r="F12" s="2" t="s">
        <v>123</v>
      </c>
      <c r="G12" s="2" t="s">
        <v>124</v>
      </c>
      <c r="J12" s="2" t="s">
        <v>165</v>
      </c>
      <c r="K12" s="2" t="s">
        <v>155</v>
      </c>
      <c r="N12" s="2" t="s">
        <v>147</v>
      </c>
      <c r="O12" s="2" t="s">
        <v>183</v>
      </c>
      <c r="R12" s="2" t="s">
        <v>123</v>
      </c>
      <c r="S12" s="2" t="s">
        <v>46</v>
      </c>
    </row>
    <row r="13" spans="1:23">
      <c r="B13" s="2" t="s">
        <v>121</v>
      </c>
      <c r="C13" s="2" t="s">
        <v>143</v>
      </c>
      <c r="F13" s="2" t="s">
        <v>123</v>
      </c>
      <c r="G13" s="2" t="s">
        <v>45</v>
      </c>
      <c r="J13" s="2" t="s">
        <v>165</v>
      </c>
      <c r="K13" s="2" t="s">
        <v>156</v>
      </c>
      <c r="N13" s="2" t="s">
        <v>87</v>
      </c>
      <c r="O13" s="2" t="s">
        <v>184</v>
      </c>
      <c r="R13" s="2" t="s">
        <v>123</v>
      </c>
      <c r="S13" s="2" t="s">
        <v>172</v>
      </c>
    </row>
    <row r="14" spans="1:23">
      <c r="B14" s="2" t="s">
        <v>121</v>
      </c>
      <c r="C14" s="2" t="s">
        <v>144</v>
      </c>
      <c r="F14" s="2" t="s">
        <v>123</v>
      </c>
      <c r="G14" s="2" t="s">
        <v>125</v>
      </c>
      <c r="J14" s="2" t="s">
        <v>92</v>
      </c>
      <c r="K14" s="2" t="s">
        <v>157</v>
      </c>
      <c r="N14" s="2" t="s">
        <v>87</v>
      </c>
      <c r="O14" s="2" t="s">
        <v>185</v>
      </c>
      <c r="R14" s="2" t="s">
        <v>85</v>
      </c>
      <c r="S14" s="2" t="s">
        <v>173</v>
      </c>
    </row>
    <row r="15" spans="1:23">
      <c r="B15" s="2" t="s">
        <v>147</v>
      </c>
      <c r="C15" s="2" t="s">
        <v>67</v>
      </c>
      <c r="F15" s="2" t="s">
        <v>123</v>
      </c>
      <c r="G15" s="2" t="s">
        <v>126</v>
      </c>
      <c r="J15" s="2" t="s">
        <v>37</v>
      </c>
      <c r="K15" s="2" t="s">
        <v>38</v>
      </c>
      <c r="N15" s="2" t="s">
        <v>191</v>
      </c>
      <c r="O15" s="2" t="s">
        <v>467</v>
      </c>
      <c r="R15" s="2" t="s">
        <v>85</v>
      </c>
      <c r="S15" s="2" t="s">
        <v>174</v>
      </c>
    </row>
    <row r="16" spans="1:23">
      <c r="B16" s="2" t="s">
        <v>87</v>
      </c>
      <c r="C16" s="2" t="s">
        <v>145</v>
      </c>
      <c r="F16" s="2" t="s">
        <v>123</v>
      </c>
      <c r="G16" s="2" t="s">
        <v>127</v>
      </c>
      <c r="J16" s="2" t="s">
        <v>80</v>
      </c>
      <c r="K16" s="2" t="s">
        <v>158</v>
      </c>
    </row>
    <row r="17" spans="2:11">
      <c r="B17" s="2" t="s">
        <v>87</v>
      </c>
      <c r="C17" s="2" t="s">
        <v>146</v>
      </c>
      <c r="F17" s="2" t="s">
        <v>85</v>
      </c>
      <c r="G17" s="2" t="s">
        <v>128</v>
      </c>
      <c r="J17" s="2" t="s">
        <v>80</v>
      </c>
      <c r="K17" s="2" t="s">
        <v>159</v>
      </c>
    </row>
    <row r="18" spans="2:11">
      <c r="F18" s="2" t="s">
        <v>85</v>
      </c>
      <c r="G18" s="2" t="s">
        <v>129</v>
      </c>
      <c r="J18" s="2" t="s">
        <v>191</v>
      </c>
      <c r="K18" s="2" t="s">
        <v>160</v>
      </c>
    </row>
    <row r="19" spans="2:11">
      <c r="F19" s="2" t="s">
        <v>85</v>
      </c>
      <c r="G19" s="2" t="s">
        <v>130</v>
      </c>
      <c r="J19" s="2" t="s">
        <v>191</v>
      </c>
      <c r="K19" s="2" t="s">
        <v>161</v>
      </c>
    </row>
    <row r="20" spans="2:11">
      <c r="F20" s="2" t="s">
        <v>84</v>
      </c>
      <c r="G20" s="2" t="s">
        <v>131</v>
      </c>
      <c r="J20" s="2" t="s">
        <v>87</v>
      </c>
      <c r="K20" s="2" t="s">
        <v>162</v>
      </c>
    </row>
    <row r="21" spans="2:11">
      <c r="J21" s="2" t="s">
        <v>87</v>
      </c>
      <c r="K21" s="2" t="s">
        <v>247</v>
      </c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J5:K29">
    <sortCondition ref="J29"/>
  </sortState>
  <mergeCells count="1">
    <mergeCell ref="A1:E1"/>
  </mergeCells>
  <phoneticPr fontId="3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3D69-CA49-4216-B7B4-F61388A29082}">
  <sheetPr codeName="工作表1"/>
  <dimension ref="A1:AB138"/>
  <sheetViews>
    <sheetView zoomScale="85" zoomScaleNormal="85" zoomScaleSheetLayoutView="85" workbookViewId="0">
      <pane ySplit="4" topLeftCell="A5" activePane="bottomLeft" state="frozen"/>
      <selection activeCell="G1" sqref="G1"/>
      <selection pane="bottomLeft" activeCell="F19" sqref="F19"/>
    </sheetView>
  </sheetViews>
  <sheetFormatPr defaultColWidth="9" defaultRowHeight="19.5"/>
  <cols>
    <col min="1" max="1" width="5.125" style="2" customWidth="1"/>
    <col min="2" max="2" width="53.5" style="2" bestFit="1" customWidth="1"/>
    <col min="3" max="3" width="9.25" style="2" bestFit="1" customWidth="1"/>
    <col min="4" max="4" width="3.875" style="2" customWidth="1"/>
    <col min="5" max="5" width="6.125" style="2" bestFit="1" customWidth="1"/>
    <col min="6" max="6" width="44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2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24.25" style="2" bestFit="1" customWidth="1"/>
    <col min="16" max="16" width="4" style="2" customWidth="1"/>
    <col min="17" max="17" width="4.875" style="2" bestFit="1" customWidth="1"/>
    <col min="18" max="18" width="36.12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25" style="2" bestFit="1" customWidth="1"/>
    <col min="24" max="16384" width="9" style="2"/>
  </cols>
  <sheetData>
    <row r="1" spans="1:28" ht="21">
      <c r="A1" s="6" t="s">
        <v>22</v>
      </c>
      <c r="B1" s="6"/>
      <c r="C1" s="6"/>
      <c r="D1" s="6"/>
      <c r="E1" s="6"/>
      <c r="F1" s="1">
        <f>C3+G3+K3+O3+S3+W3</f>
        <v>181</v>
      </c>
      <c r="G1" s="1" t="s">
        <v>0</v>
      </c>
    </row>
    <row r="3" spans="1:28" s="3" customFormat="1" ht="21">
      <c r="B3" s="3" t="s">
        <v>9</v>
      </c>
      <c r="C3" s="3">
        <f>COUNTA(C5:C190)</f>
        <v>34</v>
      </c>
      <c r="F3" s="3" t="s">
        <v>10</v>
      </c>
      <c r="G3" s="3">
        <f>COUNTA(G5:G186)</f>
        <v>43</v>
      </c>
      <c r="J3" s="3" t="s">
        <v>11</v>
      </c>
      <c r="K3" s="3">
        <f>COUNTA(K5:K199)</f>
        <v>34</v>
      </c>
      <c r="N3" s="3" t="s">
        <v>12</v>
      </c>
      <c r="O3" s="3">
        <f>COUNTA(O5:O194)</f>
        <v>22</v>
      </c>
      <c r="R3" s="3" t="s">
        <v>13</v>
      </c>
      <c r="S3" s="3">
        <f>COUNTA(S5:S194)</f>
        <v>28</v>
      </c>
      <c r="V3" s="3" t="s">
        <v>14</v>
      </c>
      <c r="W3" s="3">
        <f>COUNTA(W5:W199)</f>
        <v>20</v>
      </c>
    </row>
    <row r="4" spans="1:28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8">
      <c r="B5" s="2" t="s">
        <v>132</v>
      </c>
      <c r="C5" s="2" t="s">
        <v>221</v>
      </c>
      <c r="F5" s="2" t="s">
        <v>132</v>
      </c>
      <c r="G5" s="2" t="s">
        <v>194</v>
      </c>
      <c r="J5" s="2" t="s">
        <v>70</v>
      </c>
      <c r="K5" s="2" t="s">
        <v>69</v>
      </c>
      <c r="N5" s="2" t="s">
        <v>132</v>
      </c>
      <c r="O5" s="2" t="s">
        <v>298</v>
      </c>
      <c r="R5" s="2" t="s">
        <v>132</v>
      </c>
      <c r="S5" s="2" t="s">
        <v>298</v>
      </c>
      <c r="V5" s="2" t="s">
        <v>79</v>
      </c>
      <c r="W5" s="2" t="s">
        <v>335</v>
      </c>
    </row>
    <row r="6" spans="1:28">
      <c r="B6" s="2" t="s">
        <v>136</v>
      </c>
      <c r="C6" s="2" t="s">
        <v>256</v>
      </c>
      <c r="F6" s="2" t="s">
        <v>132</v>
      </c>
      <c r="G6" s="2" t="s">
        <v>221</v>
      </c>
      <c r="J6" s="2" t="s">
        <v>296</v>
      </c>
      <c r="K6" s="2" t="s">
        <v>274</v>
      </c>
      <c r="N6" s="2" t="s">
        <v>136</v>
      </c>
      <c r="O6" s="2" t="s">
        <v>325</v>
      </c>
      <c r="R6" s="2" t="s">
        <v>132</v>
      </c>
      <c r="S6" s="2" t="s">
        <v>299</v>
      </c>
      <c r="V6" s="2" t="s">
        <v>164</v>
      </c>
      <c r="W6" s="2" t="s">
        <v>336</v>
      </c>
    </row>
    <row r="7" spans="1:28">
      <c r="B7" s="2" t="s">
        <v>136</v>
      </c>
      <c r="C7" s="2" t="s">
        <v>257</v>
      </c>
      <c r="F7" s="2" t="s">
        <v>222</v>
      </c>
      <c r="G7" s="2" t="s">
        <v>223</v>
      </c>
      <c r="J7" s="2" t="s">
        <v>77</v>
      </c>
      <c r="K7" s="2" t="s">
        <v>49</v>
      </c>
      <c r="N7" s="2" t="s">
        <v>102</v>
      </c>
      <c r="O7" s="2" t="s">
        <v>333</v>
      </c>
      <c r="R7" s="2" t="s">
        <v>178</v>
      </c>
      <c r="S7" s="2" t="s">
        <v>300</v>
      </c>
      <c r="V7" s="2" t="s">
        <v>165</v>
      </c>
      <c r="W7" s="2" t="s">
        <v>337</v>
      </c>
    </row>
    <row r="8" spans="1:28">
      <c r="B8" s="2" t="s">
        <v>136</v>
      </c>
      <c r="C8" s="2" t="s">
        <v>258</v>
      </c>
      <c r="F8" s="2" t="s">
        <v>75</v>
      </c>
      <c r="G8" s="2" t="s">
        <v>224</v>
      </c>
      <c r="J8" s="2" t="s">
        <v>297</v>
      </c>
      <c r="K8" s="2" t="s">
        <v>275</v>
      </c>
      <c r="N8" s="2" t="s">
        <v>102</v>
      </c>
      <c r="O8" s="2" t="s">
        <v>96</v>
      </c>
      <c r="R8" s="2" t="s">
        <v>301</v>
      </c>
      <c r="S8" s="2" t="s">
        <v>302</v>
      </c>
      <c r="V8" s="2" t="s">
        <v>165</v>
      </c>
      <c r="W8" s="2" t="s">
        <v>338</v>
      </c>
    </row>
    <row r="9" spans="1:28">
      <c r="B9" s="2" t="s">
        <v>136</v>
      </c>
      <c r="C9" s="2" t="s">
        <v>259</v>
      </c>
      <c r="F9" s="2" t="s">
        <v>75</v>
      </c>
      <c r="G9" s="2" t="s">
        <v>225</v>
      </c>
      <c r="J9" s="2" t="s">
        <v>79</v>
      </c>
      <c r="K9" s="2" t="s">
        <v>276</v>
      </c>
      <c r="N9" s="2" t="s">
        <v>102</v>
      </c>
      <c r="O9" s="2" t="s">
        <v>97</v>
      </c>
      <c r="R9" s="2" t="s">
        <v>75</v>
      </c>
      <c r="S9" s="2" t="s">
        <v>303</v>
      </c>
      <c r="V9" s="2" t="s">
        <v>165</v>
      </c>
      <c r="W9" s="2" t="s">
        <v>339</v>
      </c>
    </row>
    <row r="10" spans="1:28">
      <c r="B10" s="2" t="s">
        <v>102</v>
      </c>
      <c r="C10" s="2" t="s">
        <v>260</v>
      </c>
      <c r="F10" s="2" t="s">
        <v>75</v>
      </c>
      <c r="G10" s="2" t="s">
        <v>226</v>
      </c>
      <c r="J10" s="2" t="s">
        <v>164</v>
      </c>
      <c r="K10" s="2" t="s">
        <v>277</v>
      </c>
      <c r="N10" s="2" t="s">
        <v>102</v>
      </c>
      <c r="O10" s="2" t="s">
        <v>108</v>
      </c>
      <c r="R10" s="2" t="s">
        <v>86</v>
      </c>
      <c r="S10" s="2" t="s">
        <v>304</v>
      </c>
      <c r="V10" s="2" t="s">
        <v>165</v>
      </c>
      <c r="W10" s="2" t="s">
        <v>340</v>
      </c>
    </row>
    <row r="11" spans="1:28">
      <c r="B11" s="2" t="s">
        <v>102</v>
      </c>
      <c r="C11" s="2" t="s">
        <v>93</v>
      </c>
      <c r="F11" s="2" t="s">
        <v>75</v>
      </c>
      <c r="G11" s="2" t="s">
        <v>227</v>
      </c>
      <c r="J11" s="2" t="s">
        <v>164</v>
      </c>
      <c r="K11" s="2" t="s">
        <v>278</v>
      </c>
      <c r="N11" s="2" t="s">
        <v>102</v>
      </c>
      <c r="O11" s="2" t="s">
        <v>109</v>
      </c>
      <c r="R11" s="2" t="s">
        <v>134</v>
      </c>
      <c r="S11" s="2" t="s">
        <v>305</v>
      </c>
      <c r="V11" s="2" t="s">
        <v>165</v>
      </c>
      <c r="W11" s="2" t="s">
        <v>341</v>
      </c>
    </row>
    <row r="12" spans="1:28">
      <c r="B12" s="2" t="s">
        <v>102</v>
      </c>
      <c r="C12" s="2" t="s">
        <v>94</v>
      </c>
      <c r="F12" s="2" t="s">
        <v>254</v>
      </c>
      <c r="G12" s="2" t="s">
        <v>228</v>
      </c>
      <c r="J12" s="2" t="s">
        <v>164</v>
      </c>
      <c r="K12" s="2" t="s">
        <v>279</v>
      </c>
      <c r="N12" s="2" t="s">
        <v>102</v>
      </c>
      <c r="O12" s="2" t="s">
        <v>326</v>
      </c>
      <c r="R12" s="2" t="s">
        <v>135</v>
      </c>
      <c r="S12" s="2" t="s">
        <v>306</v>
      </c>
      <c r="V12" s="2" t="s">
        <v>92</v>
      </c>
      <c r="W12" s="2" t="s">
        <v>342</v>
      </c>
      <c r="AB12" s="5"/>
    </row>
    <row r="13" spans="1:28">
      <c r="B13" s="2" t="s">
        <v>102</v>
      </c>
      <c r="C13" s="2" t="s">
        <v>95</v>
      </c>
      <c r="F13" s="2" t="s">
        <v>175</v>
      </c>
      <c r="G13" s="2" t="s">
        <v>229</v>
      </c>
      <c r="J13" s="2" t="s">
        <v>164</v>
      </c>
      <c r="K13" s="2" t="s">
        <v>150</v>
      </c>
      <c r="N13" s="2" t="s">
        <v>102</v>
      </c>
      <c r="O13" s="2" t="s">
        <v>463</v>
      </c>
      <c r="R13" s="2" t="s">
        <v>135</v>
      </c>
      <c r="S13" s="2" t="s">
        <v>307</v>
      </c>
      <c r="V13" s="2" t="s">
        <v>92</v>
      </c>
      <c r="W13" s="2" t="s">
        <v>343</v>
      </c>
    </row>
    <row r="14" spans="1:28">
      <c r="B14" s="2" t="s">
        <v>102</v>
      </c>
      <c r="C14" s="2" t="s">
        <v>112</v>
      </c>
      <c r="F14" s="2" t="s">
        <v>133</v>
      </c>
      <c r="G14" s="2" t="s">
        <v>230</v>
      </c>
      <c r="J14" s="2" t="s">
        <v>164</v>
      </c>
      <c r="K14" s="2" t="s">
        <v>280</v>
      </c>
      <c r="N14" s="2" t="s">
        <v>121</v>
      </c>
      <c r="O14" s="2" t="s">
        <v>327</v>
      </c>
      <c r="R14" s="2" t="s">
        <v>255</v>
      </c>
      <c r="S14" s="2" t="s">
        <v>308</v>
      </c>
      <c r="V14" s="2" t="s">
        <v>92</v>
      </c>
      <c r="W14" s="2" t="s">
        <v>344</v>
      </c>
    </row>
    <row r="15" spans="1:28">
      <c r="B15" s="2" t="s">
        <v>102</v>
      </c>
      <c r="C15" s="2" t="s">
        <v>110</v>
      </c>
      <c r="F15" s="2" t="s">
        <v>86</v>
      </c>
      <c r="G15" s="2" t="s">
        <v>231</v>
      </c>
      <c r="J15" s="2" t="s">
        <v>165</v>
      </c>
      <c r="K15" s="2" t="s">
        <v>281</v>
      </c>
      <c r="N15" s="2" t="s">
        <v>121</v>
      </c>
      <c r="O15" s="2" t="s">
        <v>310</v>
      </c>
      <c r="R15" s="2" t="s">
        <v>255</v>
      </c>
      <c r="S15" s="2" t="s">
        <v>309</v>
      </c>
      <c r="V15" s="2" t="s">
        <v>92</v>
      </c>
      <c r="W15" s="2" t="s">
        <v>192</v>
      </c>
    </row>
    <row r="16" spans="1:28">
      <c r="B16" s="2" t="s">
        <v>102</v>
      </c>
      <c r="C16" s="2" t="s">
        <v>111</v>
      </c>
      <c r="F16" s="2" t="s">
        <v>86</v>
      </c>
      <c r="G16" s="2" t="s">
        <v>232</v>
      </c>
      <c r="J16" s="2" t="s">
        <v>165</v>
      </c>
      <c r="K16" s="2" t="s">
        <v>282</v>
      </c>
      <c r="N16" s="2" t="s">
        <v>334</v>
      </c>
      <c r="O16" s="2" t="s">
        <v>328</v>
      </c>
      <c r="R16" s="2" t="s">
        <v>141</v>
      </c>
      <c r="S16" s="2" t="s">
        <v>169</v>
      </c>
      <c r="V16" s="2" t="s">
        <v>92</v>
      </c>
      <c r="W16" s="2" t="s">
        <v>345</v>
      </c>
    </row>
    <row r="17" spans="2:23">
      <c r="B17" s="2" t="s">
        <v>81</v>
      </c>
      <c r="C17" s="2" t="s">
        <v>261</v>
      </c>
      <c r="F17" s="2" t="s">
        <v>86</v>
      </c>
      <c r="G17" s="2" t="s">
        <v>233</v>
      </c>
      <c r="J17" s="2" t="s">
        <v>165</v>
      </c>
      <c r="K17" s="2" t="s">
        <v>283</v>
      </c>
      <c r="N17" s="2" t="s">
        <v>123</v>
      </c>
      <c r="O17" s="2" t="s">
        <v>29</v>
      </c>
      <c r="R17" s="2" t="s">
        <v>121</v>
      </c>
      <c r="S17" s="2" t="s">
        <v>310</v>
      </c>
      <c r="V17" s="2" t="s">
        <v>141</v>
      </c>
      <c r="W17" s="2" t="s">
        <v>346</v>
      </c>
    </row>
    <row r="18" spans="2:23">
      <c r="B18" s="2" t="s">
        <v>220</v>
      </c>
      <c r="C18" s="2" t="s">
        <v>50</v>
      </c>
      <c r="F18" s="2" t="s">
        <v>134</v>
      </c>
      <c r="G18" s="2" t="s">
        <v>234</v>
      </c>
      <c r="J18" s="2" t="s">
        <v>92</v>
      </c>
      <c r="K18" s="2" t="s">
        <v>284</v>
      </c>
      <c r="N18" s="2" t="s">
        <v>90</v>
      </c>
      <c r="O18" s="2" t="s">
        <v>329</v>
      </c>
      <c r="R18" s="2" t="s">
        <v>311</v>
      </c>
      <c r="S18" s="2" t="s">
        <v>312</v>
      </c>
      <c r="V18" s="2" t="s">
        <v>334</v>
      </c>
      <c r="W18" s="2" t="s">
        <v>328</v>
      </c>
    </row>
    <row r="19" spans="2:23">
      <c r="B19" s="2" t="s">
        <v>121</v>
      </c>
      <c r="C19" s="2" t="s">
        <v>466</v>
      </c>
      <c r="F19" s="2" t="s">
        <v>134</v>
      </c>
      <c r="G19" s="2" t="s">
        <v>235</v>
      </c>
      <c r="J19" s="2" t="s">
        <v>92</v>
      </c>
      <c r="K19" s="2" t="s">
        <v>285</v>
      </c>
      <c r="N19" s="2" t="s">
        <v>147</v>
      </c>
      <c r="O19" s="2" t="s">
        <v>55</v>
      </c>
      <c r="R19" s="2" t="s">
        <v>324</v>
      </c>
      <c r="S19" s="2" t="s">
        <v>313</v>
      </c>
      <c r="V19" s="2" t="s">
        <v>80</v>
      </c>
      <c r="W19" s="2" t="s">
        <v>347</v>
      </c>
    </row>
    <row r="20" spans="2:23">
      <c r="B20" s="2" t="s">
        <v>121</v>
      </c>
      <c r="C20" s="2" t="s">
        <v>262</v>
      </c>
      <c r="F20" s="2" t="s">
        <v>134</v>
      </c>
      <c r="G20" s="2" t="s">
        <v>118</v>
      </c>
      <c r="J20" s="2" t="s">
        <v>92</v>
      </c>
      <c r="K20" s="2" t="s">
        <v>286</v>
      </c>
      <c r="N20" s="2" t="s">
        <v>147</v>
      </c>
      <c r="O20" s="2" t="s">
        <v>56</v>
      </c>
      <c r="R20" s="2" t="s">
        <v>123</v>
      </c>
      <c r="S20" s="2" t="s">
        <v>29</v>
      </c>
      <c r="V20" s="2" t="s">
        <v>80</v>
      </c>
      <c r="W20" s="2" t="s">
        <v>348</v>
      </c>
    </row>
    <row r="21" spans="2:23">
      <c r="B21" s="2" t="s">
        <v>121</v>
      </c>
      <c r="C21" s="2" t="s">
        <v>263</v>
      </c>
      <c r="F21" s="2" t="s">
        <v>135</v>
      </c>
      <c r="G21" s="2" t="s">
        <v>88</v>
      </c>
      <c r="J21" s="2" t="s">
        <v>92</v>
      </c>
      <c r="K21" s="2" t="s">
        <v>287</v>
      </c>
      <c r="N21" s="2" t="s">
        <v>147</v>
      </c>
      <c r="O21" s="2" t="s">
        <v>61</v>
      </c>
      <c r="R21" s="2" t="s">
        <v>123</v>
      </c>
      <c r="S21" s="2" t="s">
        <v>36</v>
      </c>
      <c r="V21" s="2" t="s">
        <v>80</v>
      </c>
      <c r="W21" s="2" t="s">
        <v>349</v>
      </c>
    </row>
    <row r="22" spans="2:23">
      <c r="B22" s="2" t="s">
        <v>121</v>
      </c>
      <c r="C22" s="2" t="s">
        <v>264</v>
      </c>
      <c r="F22" s="2" t="s">
        <v>219</v>
      </c>
      <c r="G22" s="2" t="s">
        <v>236</v>
      </c>
      <c r="J22" s="2" t="s">
        <v>121</v>
      </c>
      <c r="K22" s="2" t="s">
        <v>466</v>
      </c>
      <c r="N22" s="2" t="s">
        <v>147</v>
      </c>
      <c r="O22" s="2" t="s">
        <v>68</v>
      </c>
      <c r="R22" s="2" t="s">
        <v>123</v>
      </c>
      <c r="S22" s="2" t="s">
        <v>40</v>
      </c>
      <c r="V22" s="2" t="s">
        <v>80</v>
      </c>
      <c r="W22" s="2" t="s">
        <v>350</v>
      </c>
    </row>
    <row r="23" spans="2:23">
      <c r="B23" s="2" t="s">
        <v>53</v>
      </c>
      <c r="C23" s="2" t="s">
        <v>52</v>
      </c>
      <c r="F23" s="2" t="s">
        <v>255</v>
      </c>
      <c r="G23" s="2" t="s">
        <v>237</v>
      </c>
      <c r="J23" s="2" t="s">
        <v>121</v>
      </c>
      <c r="K23" s="2" t="s">
        <v>242</v>
      </c>
      <c r="N23" s="2" t="s">
        <v>87</v>
      </c>
      <c r="O23" s="2" t="s">
        <v>330</v>
      </c>
      <c r="R23" s="2" t="s">
        <v>123</v>
      </c>
      <c r="S23" s="2" t="s">
        <v>314</v>
      </c>
      <c r="V23" s="2" t="s">
        <v>191</v>
      </c>
      <c r="W23" s="2" t="s">
        <v>109</v>
      </c>
    </row>
    <row r="24" spans="2:23">
      <c r="B24" s="2" t="s">
        <v>123</v>
      </c>
      <c r="C24" s="2" t="s">
        <v>27</v>
      </c>
      <c r="F24" s="2" t="s">
        <v>255</v>
      </c>
      <c r="G24" s="2" t="s">
        <v>238</v>
      </c>
      <c r="J24" s="2" t="s">
        <v>121</v>
      </c>
      <c r="K24" s="2" t="s">
        <v>262</v>
      </c>
      <c r="N24" s="2" t="s">
        <v>87</v>
      </c>
      <c r="O24" s="2" t="s">
        <v>184</v>
      </c>
      <c r="R24" s="2" t="s">
        <v>85</v>
      </c>
      <c r="S24" s="2" t="s">
        <v>315</v>
      </c>
      <c r="V24" s="2" t="s">
        <v>191</v>
      </c>
      <c r="W24" s="2" t="s">
        <v>462</v>
      </c>
    </row>
    <row r="25" spans="2:23">
      <c r="B25" s="2" t="s">
        <v>123</v>
      </c>
      <c r="C25" s="2" t="s">
        <v>244</v>
      </c>
      <c r="F25" s="2" t="s">
        <v>81</v>
      </c>
      <c r="G25" s="2" t="s">
        <v>239</v>
      </c>
      <c r="J25" s="2" t="s">
        <v>121</v>
      </c>
      <c r="K25" s="2" t="s">
        <v>52</v>
      </c>
      <c r="N25" s="2" t="s">
        <v>87</v>
      </c>
      <c r="O25" s="2" t="s">
        <v>331</v>
      </c>
      <c r="R25" s="2" t="s">
        <v>85</v>
      </c>
      <c r="S25" s="2" t="s">
        <v>316</v>
      </c>
    </row>
    <row r="26" spans="2:23">
      <c r="B26" s="2" t="s">
        <v>273</v>
      </c>
      <c r="C26" s="2" t="s">
        <v>265</v>
      </c>
      <c r="F26" s="2" t="s">
        <v>82</v>
      </c>
      <c r="G26" s="2" t="s">
        <v>209</v>
      </c>
      <c r="J26" s="2" t="s">
        <v>121</v>
      </c>
      <c r="K26" s="2" t="s">
        <v>264</v>
      </c>
      <c r="N26" s="2" t="s">
        <v>87</v>
      </c>
      <c r="O26" s="2" t="s">
        <v>332</v>
      </c>
      <c r="R26" s="2" t="s">
        <v>85</v>
      </c>
      <c r="S26" s="2" t="s">
        <v>317</v>
      </c>
    </row>
    <row r="27" spans="2:23">
      <c r="B27" s="2" t="s">
        <v>191</v>
      </c>
      <c r="C27" s="2" t="s">
        <v>266</v>
      </c>
      <c r="F27" s="2" t="s">
        <v>82</v>
      </c>
      <c r="G27" s="2" t="s">
        <v>240</v>
      </c>
      <c r="J27" s="2" t="s">
        <v>80</v>
      </c>
      <c r="K27" s="2" t="s">
        <v>288</v>
      </c>
      <c r="R27" s="2" t="s">
        <v>85</v>
      </c>
      <c r="S27" s="2" t="s">
        <v>318</v>
      </c>
    </row>
    <row r="28" spans="2:23">
      <c r="B28" s="2" t="s">
        <v>191</v>
      </c>
      <c r="C28" s="2" t="s">
        <v>267</v>
      </c>
      <c r="F28" s="2" t="s">
        <v>220</v>
      </c>
      <c r="G28" s="2" t="s">
        <v>50</v>
      </c>
      <c r="J28" s="2" t="s">
        <v>80</v>
      </c>
      <c r="K28" s="2" t="s">
        <v>289</v>
      </c>
      <c r="R28" s="2" t="s">
        <v>84</v>
      </c>
      <c r="S28" s="2" t="s">
        <v>319</v>
      </c>
    </row>
    <row r="29" spans="2:23">
      <c r="B29" s="2" t="s">
        <v>191</v>
      </c>
      <c r="C29" s="2" t="s">
        <v>223</v>
      </c>
      <c r="F29" s="2" t="s">
        <v>220</v>
      </c>
      <c r="G29" s="2" t="s">
        <v>51</v>
      </c>
      <c r="J29" s="2" t="s">
        <v>80</v>
      </c>
      <c r="K29" s="2" t="s">
        <v>290</v>
      </c>
      <c r="R29" s="2" t="s">
        <v>84</v>
      </c>
      <c r="S29" s="2" t="s">
        <v>320</v>
      </c>
    </row>
    <row r="30" spans="2:23">
      <c r="B30" s="2" t="s">
        <v>91</v>
      </c>
      <c r="C30" s="2" t="s">
        <v>268</v>
      </c>
      <c r="F30" s="2" t="s">
        <v>121</v>
      </c>
      <c r="G30" s="2" t="s">
        <v>241</v>
      </c>
      <c r="J30" s="2" t="s">
        <v>80</v>
      </c>
      <c r="K30" s="2" t="s">
        <v>291</v>
      </c>
      <c r="R30" s="2" t="s">
        <v>84</v>
      </c>
      <c r="S30" s="2" t="s">
        <v>321</v>
      </c>
    </row>
    <row r="31" spans="2:23">
      <c r="B31" s="2" t="s">
        <v>147</v>
      </c>
      <c r="C31" s="2" t="s">
        <v>57</v>
      </c>
      <c r="F31" s="2" t="s">
        <v>121</v>
      </c>
      <c r="G31" s="2" t="s">
        <v>242</v>
      </c>
      <c r="J31" s="2" t="s">
        <v>191</v>
      </c>
      <c r="K31" s="2" t="s">
        <v>266</v>
      </c>
      <c r="R31" s="2" t="s">
        <v>84</v>
      </c>
      <c r="S31" s="2" t="s">
        <v>322</v>
      </c>
    </row>
    <row r="32" spans="2:23">
      <c r="B32" s="2" t="s">
        <v>147</v>
      </c>
      <c r="C32" s="2" t="s">
        <v>60</v>
      </c>
      <c r="F32" s="2" t="s">
        <v>123</v>
      </c>
      <c r="G32" s="2" t="s">
        <v>27</v>
      </c>
      <c r="J32" s="2" t="s">
        <v>191</v>
      </c>
      <c r="K32" s="2" t="s">
        <v>267</v>
      </c>
      <c r="R32" s="2" t="s">
        <v>84</v>
      </c>
      <c r="S32" s="2" t="s">
        <v>323</v>
      </c>
    </row>
    <row r="33" spans="2:11">
      <c r="B33" s="2" t="s">
        <v>147</v>
      </c>
      <c r="C33" s="2" t="s">
        <v>64</v>
      </c>
      <c r="F33" s="2" t="s">
        <v>123</v>
      </c>
      <c r="G33" s="2" t="s">
        <v>124</v>
      </c>
      <c r="J33" s="2" t="s">
        <v>191</v>
      </c>
      <c r="K33" s="2" t="s">
        <v>223</v>
      </c>
    </row>
    <row r="34" spans="2:11">
      <c r="B34" s="2" t="s">
        <v>147</v>
      </c>
      <c r="C34" s="2" t="s">
        <v>66</v>
      </c>
      <c r="F34" s="2" t="s">
        <v>123</v>
      </c>
      <c r="G34" s="2" t="s">
        <v>43</v>
      </c>
      <c r="J34" s="2" t="s">
        <v>87</v>
      </c>
      <c r="K34" s="2" t="s">
        <v>292</v>
      </c>
    </row>
    <row r="35" spans="2:11">
      <c r="B35" s="2" t="s">
        <v>147</v>
      </c>
      <c r="C35" s="2" t="s">
        <v>269</v>
      </c>
      <c r="F35" s="2" t="s">
        <v>123</v>
      </c>
      <c r="G35" s="2" t="s">
        <v>212</v>
      </c>
      <c r="J35" s="2" t="s">
        <v>87</v>
      </c>
      <c r="K35" s="2" t="s">
        <v>293</v>
      </c>
    </row>
    <row r="36" spans="2:11">
      <c r="B36" s="2" t="s">
        <v>87</v>
      </c>
      <c r="C36" s="2" t="s">
        <v>270</v>
      </c>
      <c r="F36" s="2" t="s">
        <v>123</v>
      </c>
      <c r="G36" s="2" t="s">
        <v>243</v>
      </c>
      <c r="J36" s="2" t="s">
        <v>87</v>
      </c>
      <c r="K36" s="2" t="s">
        <v>294</v>
      </c>
    </row>
    <row r="37" spans="2:11">
      <c r="B37" s="2" t="s">
        <v>87</v>
      </c>
      <c r="C37" s="2" t="s">
        <v>271</v>
      </c>
      <c r="F37" s="2" t="s">
        <v>123</v>
      </c>
      <c r="G37" s="2" t="s">
        <v>244</v>
      </c>
      <c r="J37" s="2" t="s">
        <v>87</v>
      </c>
      <c r="K37" s="2" t="s">
        <v>295</v>
      </c>
    </row>
    <row r="38" spans="2:11">
      <c r="B38" s="2" t="s">
        <v>87</v>
      </c>
      <c r="C38" s="2" t="s">
        <v>272</v>
      </c>
      <c r="F38" s="2" t="s">
        <v>85</v>
      </c>
      <c r="G38" s="2" t="s">
        <v>245</v>
      </c>
      <c r="J38" s="2" t="s">
        <v>87</v>
      </c>
      <c r="K38" s="2" t="s">
        <v>247</v>
      </c>
    </row>
    <row r="39" spans="2:11">
      <c r="F39" s="2" t="s">
        <v>85</v>
      </c>
      <c r="G39" s="2" t="s">
        <v>246</v>
      </c>
    </row>
    <row r="40" spans="2:11">
      <c r="F40" s="2" t="s">
        <v>85</v>
      </c>
      <c r="G40" s="2" t="s">
        <v>247</v>
      </c>
    </row>
    <row r="41" spans="2:11">
      <c r="F41" s="2" t="s">
        <v>85</v>
      </c>
      <c r="G41" s="2" t="s">
        <v>248</v>
      </c>
    </row>
    <row r="42" spans="2:11">
      <c r="F42" s="2" t="s">
        <v>85</v>
      </c>
      <c r="G42" s="2" t="s">
        <v>249</v>
      </c>
    </row>
    <row r="43" spans="2:11">
      <c r="F43" s="2" t="s">
        <v>85</v>
      </c>
      <c r="G43" s="2" t="s">
        <v>128</v>
      </c>
    </row>
    <row r="44" spans="2:11">
      <c r="F44" s="2" t="s">
        <v>85</v>
      </c>
      <c r="G44" s="2" t="s">
        <v>250</v>
      </c>
    </row>
    <row r="45" spans="2:11">
      <c r="F45" s="2" t="s">
        <v>84</v>
      </c>
      <c r="G45" s="2" t="s">
        <v>251</v>
      </c>
    </row>
    <row r="46" spans="2:11">
      <c r="F46" s="2" t="s">
        <v>84</v>
      </c>
      <c r="G46" s="2" t="s">
        <v>252</v>
      </c>
    </row>
    <row r="47" spans="2:11">
      <c r="F47" s="2" t="s">
        <v>84</v>
      </c>
      <c r="G47" s="2" t="s">
        <v>253</v>
      </c>
    </row>
    <row r="65" spans="3:19">
      <c r="C65" s="4"/>
      <c r="K65" s="4"/>
      <c r="S65" s="4"/>
    </row>
    <row r="66" spans="3:19">
      <c r="C66" s="4"/>
      <c r="G66" s="4"/>
      <c r="K66" s="4"/>
    </row>
    <row r="67" spans="3:19">
      <c r="C67" s="4"/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G70" s="4"/>
      <c r="K70" s="4"/>
      <c r="S70" s="4"/>
    </row>
    <row r="71" spans="3:19">
      <c r="G71" s="4"/>
      <c r="K71" s="4"/>
      <c r="S71" s="4"/>
    </row>
    <row r="72" spans="3:19">
      <c r="K72" s="4"/>
      <c r="S72" s="4"/>
    </row>
    <row r="73" spans="3:19">
      <c r="C73" s="4"/>
      <c r="K73" s="4"/>
    </row>
    <row r="74" spans="3:19">
      <c r="K74" s="4"/>
    </row>
    <row r="75" spans="3:19">
      <c r="C75" s="4"/>
      <c r="K75" s="4"/>
      <c r="S75" s="4"/>
    </row>
    <row r="76" spans="3:19">
      <c r="C76" s="4"/>
      <c r="K76" s="4"/>
    </row>
    <row r="77" spans="3:19">
      <c r="C77" s="4"/>
      <c r="K77" s="4"/>
    </row>
    <row r="78" spans="3:19">
      <c r="C78" s="4"/>
      <c r="G78" s="4"/>
      <c r="S78" s="4"/>
    </row>
    <row r="79" spans="3:19">
      <c r="C79" s="4"/>
      <c r="G79" s="4"/>
    </row>
    <row r="81" spans="3:19">
      <c r="C81" s="4"/>
    </row>
    <row r="82" spans="3:19">
      <c r="C82" s="4"/>
      <c r="S82" s="4"/>
    </row>
    <row r="83" spans="3:19">
      <c r="C83" s="4"/>
      <c r="S83" s="4"/>
    </row>
    <row r="84" spans="3:19">
      <c r="K84" s="4"/>
      <c r="S84" s="4"/>
    </row>
    <row r="85" spans="3:19">
      <c r="C85" s="4"/>
      <c r="G85" s="4"/>
      <c r="K85" s="4"/>
    </row>
    <row r="86" spans="3:19">
      <c r="G86" s="4"/>
      <c r="K86" s="4"/>
    </row>
    <row r="87" spans="3:19">
      <c r="G87" s="4"/>
      <c r="K87" s="4"/>
    </row>
    <row r="88" spans="3:19"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V5:W24">
    <sortCondition ref="V5:V24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6129-1ACD-48DC-ADC4-37BD80A1AF26}">
  <dimension ref="A1:Y138"/>
  <sheetViews>
    <sheetView zoomScale="85" zoomScaleNormal="85" zoomScaleSheetLayoutView="85" workbookViewId="0">
      <pane ySplit="4" topLeftCell="A5" activePane="bottomLeft" state="frozen"/>
      <selection activeCell="G1" sqref="G1"/>
      <selection pane="bottomLeft" activeCell="F18" sqref="F18"/>
    </sheetView>
  </sheetViews>
  <sheetFormatPr defaultColWidth="9" defaultRowHeight="19.5"/>
  <cols>
    <col min="1" max="1" width="5.125" style="2" customWidth="1"/>
    <col min="2" max="2" width="44.875" style="2" bestFit="1" customWidth="1"/>
    <col min="3" max="3" width="13.25" style="2" bestFit="1" customWidth="1"/>
    <col min="4" max="4" width="3.875" style="2" customWidth="1"/>
    <col min="5" max="5" width="6.125" style="2" bestFit="1" customWidth="1"/>
    <col min="6" max="6" width="36.125" style="2" bestFit="1" customWidth="1"/>
    <col min="7" max="7" width="9.25" style="2" bestFit="1" customWidth="1"/>
    <col min="8" max="8" width="4.125" style="2" customWidth="1"/>
    <col min="9" max="9" width="4.875" style="2" bestFit="1" customWidth="1"/>
    <col min="10" max="10" width="48" style="2" bestFit="1" customWidth="1"/>
    <col min="11" max="11" width="19.87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9.87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customWidth="1"/>
    <col min="24" max="16384" width="9" style="2"/>
  </cols>
  <sheetData>
    <row r="1" spans="1:23" ht="21">
      <c r="A1" s="6" t="s">
        <v>23</v>
      </c>
      <c r="B1" s="6"/>
      <c r="C1" s="6"/>
      <c r="D1" s="6"/>
      <c r="E1" s="6"/>
      <c r="F1" s="1">
        <f>C3+G3+K3+O3+S3+W3</f>
        <v>176</v>
      </c>
      <c r="G1" s="1" t="s">
        <v>0</v>
      </c>
    </row>
    <row r="3" spans="1:23" s="3" customFormat="1" ht="21">
      <c r="B3" s="3" t="s">
        <v>15</v>
      </c>
      <c r="C3" s="3">
        <f>COUNTA(C5:C191)</f>
        <v>28</v>
      </c>
      <c r="F3" s="3" t="s">
        <v>16</v>
      </c>
      <c r="G3" s="3">
        <f>COUNTA(G5:G186)</f>
        <v>30</v>
      </c>
      <c r="J3" s="3" t="s">
        <v>17</v>
      </c>
      <c r="K3" s="3">
        <f>COUNTA(K5:K199)</f>
        <v>41</v>
      </c>
      <c r="N3" s="3" t="s">
        <v>18</v>
      </c>
      <c r="O3" s="3">
        <f>COUNTA(O5:O194)</f>
        <v>21</v>
      </c>
      <c r="R3" s="3" t="s">
        <v>19</v>
      </c>
      <c r="S3" s="3">
        <f>COUNTA(S5:S194)</f>
        <v>30</v>
      </c>
      <c r="V3" s="3" t="s">
        <v>20</v>
      </c>
      <c r="W3" s="3">
        <f>COUNTA(W5:W199)</f>
        <v>26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136</v>
      </c>
      <c r="C5" s="2" t="s">
        <v>351</v>
      </c>
      <c r="F5" s="2" t="s">
        <v>132</v>
      </c>
      <c r="G5" s="2" t="s">
        <v>194</v>
      </c>
      <c r="J5" s="2" t="s">
        <v>296</v>
      </c>
      <c r="K5" s="2" t="s">
        <v>365</v>
      </c>
      <c r="N5" s="2" t="s">
        <v>136</v>
      </c>
      <c r="O5" s="2" t="s">
        <v>427</v>
      </c>
      <c r="R5" s="2" t="s">
        <v>132</v>
      </c>
      <c r="S5" s="2" t="s">
        <v>402</v>
      </c>
      <c r="V5" s="2" t="s">
        <v>459</v>
      </c>
      <c r="W5" s="2" t="s">
        <v>437</v>
      </c>
    </row>
    <row r="6" spans="1:23">
      <c r="B6" s="2" t="s">
        <v>136</v>
      </c>
      <c r="C6" s="2" t="s">
        <v>352</v>
      </c>
      <c r="F6" s="2" t="s">
        <v>75</v>
      </c>
      <c r="G6" s="2" t="s">
        <v>195</v>
      </c>
      <c r="J6" s="2" t="s">
        <v>163</v>
      </c>
      <c r="K6" s="2" t="s">
        <v>366</v>
      </c>
      <c r="N6" s="2" t="s">
        <v>136</v>
      </c>
      <c r="O6" s="2" t="s">
        <v>428</v>
      </c>
      <c r="R6" s="2" t="s">
        <v>301</v>
      </c>
      <c r="S6" s="2" t="s">
        <v>403</v>
      </c>
      <c r="V6" s="2" t="s">
        <v>460</v>
      </c>
      <c r="W6" s="2" t="s">
        <v>54</v>
      </c>
    </row>
    <row r="7" spans="1:23">
      <c r="B7" s="2" t="s">
        <v>136</v>
      </c>
      <c r="C7" s="2" t="s">
        <v>353</v>
      </c>
      <c r="F7" s="2" t="s">
        <v>175</v>
      </c>
      <c r="G7" s="2" t="s">
        <v>196</v>
      </c>
      <c r="J7" s="2" t="s">
        <v>77</v>
      </c>
      <c r="K7" s="2" t="s">
        <v>71</v>
      </c>
      <c r="N7" s="2" t="s">
        <v>136</v>
      </c>
      <c r="O7" s="2" t="s">
        <v>429</v>
      </c>
      <c r="R7" s="2" t="s">
        <v>175</v>
      </c>
      <c r="S7" s="2" t="s">
        <v>404</v>
      </c>
      <c r="V7" s="2" t="s">
        <v>461</v>
      </c>
      <c r="W7" s="2" t="s">
        <v>438</v>
      </c>
    </row>
    <row r="8" spans="1:23">
      <c r="B8" s="2" t="s">
        <v>136</v>
      </c>
      <c r="C8" s="2" t="s">
        <v>354</v>
      </c>
      <c r="F8" s="2" t="s">
        <v>175</v>
      </c>
      <c r="G8" s="2" t="s">
        <v>197</v>
      </c>
      <c r="J8" s="2" t="s">
        <v>77</v>
      </c>
      <c r="K8" s="2" t="s">
        <v>78</v>
      </c>
      <c r="N8" s="2" t="s">
        <v>136</v>
      </c>
      <c r="O8" s="2" t="s">
        <v>430</v>
      </c>
      <c r="R8" s="2" t="s">
        <v>33</v>
      </c>
      <c r="S8" s="2" t="s">
        <v>34</v>
      </c>
      <c r="V8" s="2" t="s">
        <v>79</v>
      </c>
      <c r="W8" s="2" t="s">
        <v>439</v>
      </c>
    </row>
    <row r="9" spans="1:23">
      <c r="B9" s="2" t="s">
        <v>136</v>
      </c>
      <c r="C9" s="2" t="s">
        <v>355</v>
      </c>
      <c r="F9" s="2" t="s">
        <v>86</v>
      </c>
      <c r="G9" s="2" t="s">
        <v>198</v>
      </c>
      <c r="J9" s="2" t="s">
        <v>76</v>
      </c>
      <c r="K9" s="2" t="s">
        <v>367</v>
      </c>
      <c r="N9" s="2" t="s">
        <v>47</v>
      </c>
      <c r="O9" s="2" t="s">
        <v>48</v>
      </c>
      <c r="R9" s="2" t="s">
        <v>47</v>
      </c>
      <c r="S9" s="2" t="s">
        <v>48</v>
      </c>
      <c r="V9" s="2" t="s">
        <v>79</v>
      </c>
      <c r="W9" s="2" t="s">
        <v>440</v>
      </c>
    </row>
    <row r="10" spans="1:23">
      <c r="B10" s="2" t="s">
        <v>222</v>
      </c>
      <c r="C10" s="2" t="s">
        <v>356</v>
      </c>
      <c r="F10" s="2" t="s">
        <v>86</v>
      </c>
      <c r="G10" s="2" t="s">
        <v>199</v>
      </c>
      <c r="J10" s="2" t="s">
        <v>79</v>
      </c>
      <c r="K10" s="2" t="s">
        <v>368</v>
      </c>
      <c r="N10" s="2" t="s">
        <v>102</v>
      </c>
      <c r="O10" s="2" t="s">
        <v>98</v>
      </c>
      <c r="R10" s="2" t="s">
        <v>133</v>
      </c>
      <c r="S10" s="2" t="s">
        <v>405</v>
      </c>
      <c r="V10" s="2" t="s">
        <v>164</v>
      </c>
      <c r="W10" s="2" t="s">
        <v>441</v>
      </c>
    </row>
    <row r="11" spans="1:23">
      <c r="B11" s="2" t="s">
        <v>83</v>
      </c>
      <c r="C11" s="2" t="s">
        <v>357</v>
      </c>
      <c r="F11" s="2" t="s">
        <v>86</v>
      </c>
      <c r="G11" s="2" t="s">
        <v>200</v>
      </c>
      <c r="J11" s="2" t="s">
        <v>79</v>
      </c>
      <c r="K11" s="2" t="s">
        <v>369</v>
      </c>
      <c r="N11" s="2" t="s">
        <v>102</v>
      </c>
      <c r="O11" s="2" t="s">
        <v>434</v>
      </c>
      <c r="R11" s="2" t="s">
        <v>86</v>
      </c>
      <c r="S11" s="2" t="s">
        <v>406</v>
      </c>
      <c r="V11" s="2" t="s">
        <v>164</v>
      </c>
      <c r="W11" s="2" t="s">
        <v>336</v>
      </c>
    </row>
    <row r="12" spans="1:23">
      <c r="B12" s="2" t="s">
        <v>102</v>
      </c>
      <c r="C12" s="2" t="s">
        <v>99</v>
      </c>
      <c r="F12" s="2" t="s">
        <v>86</v>
      </c>
      <c r="G12" s="2" t="s">
        <v>201</v>
      </c>
      <c r="J12" s="2" t="s">
        <v>79</v>
      </c>
      <c r="K12" s="2" t="s">
        <v>370</v>
      </c>
      <c r="N12" s="2" t="s">
        <v>102</v>
      </c>
      <c r="O12" s="2" t="s">
        <v>103</v>
      </c>
      <c r="R12" s="2" t="s">
        <v>86</v>
      </c>
      <c r="S12" s="2" t="s">
        <v>407</v>
      </c>
      <c r="V12" s="2" t="s">
        <v>165</v>
      </c>
      <c r="W12" s="2" t="s">
        <v>442</v>
      </c>
    </row>
    <row r="13" spans="1:23">
      <c r="B13" s="2" t="s">
        <v>102</v>
      </c>
      <c r="C13" s="2" t="s">
        <v>100</v>
      </c>
      <c r="F13" s="2" t="s">
        <v>86</v>
      </c>
      <c r="G13" s="2" t="s">
        <v>202</v>
      </c>
      <c r="J13" s="2" t="s">
        <v>79</v>
      </c>
      <c r="K13" s="2" t="s">
        <v>371</v>
      </c>
      <c r="N13" s="2" t="s">
        <v>102</v>
      </c>
      <c r="O13" s="2" t="s">
        <v>435</v>
      </c>
      <c r="R13" s="2" t="s">
        <v>86</v>
      </c>
      <c r="S13" s="2" t="s">
        <v>408</v>
      </c>
      <c r="V13" s="2" t="s">
        <v>165</v>
      </c>
      <c r="W13" s="2" t="s">
        <v>443</v>
      </c>
    </row>
    <row r="14" spans="1:23">
      <c r="B14" s="2" t="s">
        <v>102</v>
      </c>
      <c r="C14" s="2" t="s">
        <v>101</v>
      </c>
      <c r="F14" s="2" t="s">
        <v>219</v>
      </c>
      <c r="G14" s="2" t="s">
        <v>203</v>
      </c>
      <c r="J14" s="2" t="s">
        <v>79</v>
      </c>
      <c r="K14" s="2" t="s">
        <v>372</v>
      </c>
      <c r="N14" s="2" t="s">
        <v>102</v>
      </c>
      <c r="O14" s="2" t="s">
        <v>436</v>
      </c>
      <c r="R14" s="2" t="s">
        <v>134</v>
      </c>
      <c r="S14" s="2" t="s">
        <v>409</v>
      </c>
      <c r="V14" s="2" t="s">
        <v>92</v>
      </c>
      <c r="W14" s="2" t="s">
        <v>444</v>
      </c>
    </row>
    <row r="15" spans="1:23">
      <c r="B15" s="2" t="s">
        <v>102</v>
      </c>
      <c r="C15" s="2" t="s">
        <v>104</v>
      </c>
      <c r="F15" s="2" t="s">
        <v>92</v>
      </c>
      <c r="G15" s="2" t="s">
        <v>204</v>
      </c>
      <c r="J15" s="2" t="s">
        <v>164</v>
      </c>
      <c r="K15" s="2" t="s">
        <v>373</v>
      </c>
      <c r="N15" s="2" t="s">
        <v>81</v>
      </c>
      <c r="O15" s="2" t="s">
        <v>431</v>
      </c>
      <c r="R15" s="2" t="s">
        <v>135</v>
      </c>
      <c r="S15" s="2" t="s">
        <v>410</v>
      </c>
      <c r="V15" s="2" t="s">
        <v>92</v>
      </c>
      <c r="W15" s="2" t="s">
        <v>445</v>
      </c>
    </row>
    <row r="16" spans="1:23">
      <c r="B16" s="2" t="s">
        <v>102</v>
      </c>
      <c r="C16" s="2" t="s">
        <v>105</v>
      </c>
      <c r="F16" s="2" t="s">
        <v>92</v>
      </c>
      <c r="G16" s="2" t="s">
        <v>205</v>
      </c>
      <c r="J16" s="2" t="s">
        <v>164</v>
      </c>
      <c r="K16" s="2" t="s">
        <v>277</v>
      </c>
      <c r="N16" s="2" t="s">
        <v>220</v>
      </c>
      <c r="O16" s="2" t="s">
        <v>32</v>
      </c>
      <c r="R16" s="2" t="s">
        <v>135</v>
      </c>
      <c r="S16" s="2" t="s">
        <v>411</v>
      </c>
      <c r="V16" s="2" t="s">
        <v>92</v>
      </c>
      <c r="W16" s="2" t="s">
        <v>446</v>
      </c>
    </row>
    <row r="17" spans="2:25">
      <c r="B17" s="2" t="s">
        <v>102</v>
      </c>
      <c r="C17" s="2" t="s">
        <v>106</v>
      </c>
      <c r="F17" s="2" t="s">
        <v>92</v>
      </c>
      <c r="G17" s="2" t="s">
        <v>206</v>
      </c>
      <c r="J17" s="2" t="s">
        <v>164</v>
      </c>
      <c r="K17" s="2" t="s">
        <v>374</v>
      </c>
      <c r="N17" s="2" t="s">
        <v>123</v>
      </c>
      <c r="O17" s="2" t="s">
        <v>26</v>
      </c>
      <c r="R17" s="2" t="s">
        <v>219</v>
      </c>
      <c r="S17" s="2" t="s">
        <v>412</v>
      </c>
      <c r="V17" s="2" t="s">
        <v>426</v>
      </c>
      <c r="W17" s="2" t="s">
        <v>415</v>
      </c>
    </row>
    <row r="18" spans="2:25">
      <c r="B18" s="2" t="s">
        <v>102</v>
      </c>
      <c r="C18" s="2" t="s">
        <v>107</v>
      </c>
      <c r="F18" s="2" t="s">
        <v>82</v>
      </c>
      <c r="G18" s="2" t="s">
        <v>207</v>
      </c>
      <c r="J18" s="2" t="s">
        <v>135</v>
      </c>
      <c r="K18" s="2" t="s">
        <v>375</v>
      </c>
      <c r="N18" s="2" t="s">
        <v>123</v>
      </c>
      <c r="O18" s="2" t="s">
        <v>35</v>
      </c>
      <c r="R18" s="2" t="s">
        <v>121</v>
      </c>
      <c r="S18" s="2" t="s">
        <v>413</v>
      </c>
      <c r="V18" s="2" t="s">
        <v>80</v>
      </c>
      <c r="W18" s="2" t="s">
        <v>447</v>
      </c>
    </row>
    <row r="19" spans="2:25">
      <c r="B19" s="2" t="s">
        <v>464</v>
      </c>
      <c r="C19" s="2" t="s">
        <v>465</v>
      </c>
      <c r="F19" s="2" t="s">
        <v>82</v>
      </c>
      <c r="G19" s="2" t="s">
        <v>208</v>
      </c>
      <c r="J19" s="2" t="s">
        <v>165</v>
      </c>
      <c r="K19" s="2" t="s">
        <v>376</v>
      </c>
      <c r="N19" s="2" t="s">
        <v>191</v>
      </c>
      <c r="O19" s="2" t="s">
        <v>432</v>
      </c>
      <c r="R19" s="2" t="s">
        <v>311</v>
      </c>
      <c r="S19" s="2" t="s">
        <v>414</v>
      </c>
      <c r="V19" s="2" t="s">
        <v>80</v>
      </c>
      <c r="W19" s="2" t="s">
        <v>448</v>
      </c>
    </row>
    <row r="20" spans="2:25">
      <c r="B20" s="2" t="s">
        <v>82</v>
      </c>
      <c r="C20" s="2" t="s">
        <v>358</v>
      </c>
      <c r="F20" s="2" t="s">
        <v>82</v>
      </c>
      <c r="G20" s="2" t="s">
        <v>209</v>
      </c>
      <c r="J20" s="2" t="s">
        <v>165</v>
      </c>
      <c r="K20" s="2" t="s">
        <v>377</v>
      </c>
      <c r="N20" s="2" t="s">
        <v>147</v>
      </c>
      <c r="O20" s="2" t="s">
        <v>55</v>
      </c>
      <c r="R20" s="2" t="s">
        <v>426</v>
      </c>
      <c r="S20" s="2" t="s">
        <v>415</v>
      </c>
      <c r="V20" s="2" t="s">
        <v>80</v>
      </c>
      <c r="W20" s="2" t="s">
        <v>449</v>
      </c>
      <c r="Y20" s="5"/>
    </row>
    <row r="21" spans="2:25">
      <c r="B21" s="2" t="s">
        <v>121</v>
      </c>
      <c r="C21" s="2" t="s">
        <v>359</v>
      </c>
      <c r="F21" s="2" t="s">
        <v>220</v>
      </c>
      <c r="G21" s="2" t="s">
        <v>30</v>
      </c>
      <c r="J21" s="2" t="s">
        <v>165</v>
      </c>
      <c r="K21" s="2" t="s">
        <v>378</v>
      </c>
      <c r="N21" s="2" t="s">
        <v>147</v>
      </c>
      <c r="O21" s="2" t="s">
        <v>59</v>
      </c>
      <c r="R21" s="2" t="s">
        <v>123</v>
      </c>
      <c r="S21" s="2" t="s">
        <v>26</v>
      </c>
      <c r="V21" s="2" t="s">
        <v>80</v>
      </c>
      <c r="W21" s="2" t="s">
        <v>450</v>
      </c>
    </row>
    <row r="22" spans="2:25">
      <c r="B22" s="2" t="s">
        <v>24</v>
      </c>
      <c r="C22" s="2" t="s">
        <v>25</v>
      </c>
      <c r="F22" s="2" t="s">
        <v>220</v>
      </c>
      <c r="G22" s="2" t="s">
        <v>31</v>
      </c>
      <c r="J22" s="2" t="s">
        <v>165</v>
      </c>
      <c r="K22" s="2" t="s">
        <v>379</v>
      </c>
      <c r="N22" s="2" t="s">
        <v>147</v>
      </c>
      <c r="O22" s="2" t="s">
        <v>62</v>
      </c>
      <c r="R22" s="2" t="s">
        <v>123</v>
      </c>
      <c r="S22" s="2" t="s">
        <v>35</v>
      </c>
      <c r="V22" s="2" t="s">
        <v>80</v>
      </c>
      <c r="W22" s="2" t="s">
        <v>451</v>
      </c>
    </row>
    <row r="23" spans="2:25">
      <c r="B23" s="2" t="s">
        <v>123</v>
      </c>
      <c r="C23" s="2" t="s">
        <v>28</v>
      </c>
      <c r="F23" s="2" t="s">
        <v>210</v>
      </c>
      <c r="G23" s="2" t="s">
        <v>211</v>
      </c>
      <c r="J23" s="2" t="s">
        <v>165</v>
      </c>
      <c r="K23" s="2" t="s">
        <v>380</v>
      </c>
      <c r="N23" s="2" t="s">
        <v>147</v>
      </c>
      <c r="O23" s="2" t="s">
        <v>63</v>
      </c>
      <c r="R23" s="2" t="s">
        <v>123</v>
      </c>
      <c r="S23" s="2" t="s">
        <v>41</v>
      </c>
      <c r="V23" s="2" t="s">
        <v>80</v>
      </c>
      <c r="W23" s="2" t="s">
        <v>452</v>
      </c>
    </row>
    <row r="24" spans="2:25">
      <c r="B24" s="2" t="s">
        <v>123</v>
      </c>
      <c r="C24" s="2" t="s">
        <v>39</v>
      </c>
      <c r="F24" s="2" t="s">
        <v>123</v>
      </c>
      <c r="G24" s="2" t="s">
        <v>28</v>
      </c>
      <c r="J24" s="2" t="s">
        <v>165</v>
      </c>
      <c r="K24" s="2" t="s">
        <v>381</v>
      </c>
      <c r="N24" s="2" t="s">
        <v>147</v>
      </c>
      <c r="O24" s="2" t="s">
        <v>65</v>
      </c>
      <c r="R24" s="2" t="s">
        <v>123</v>
      </c>
      <c r="S24" s="2" t="s">
        <v>36</v>
      </c>
      <c r="V24" s="2" t="s">
        <v>80</v>
      </c>
      <c r="W24" s="2" t="s">
        <v>453</v>
      </c>
    </row>
    <row r="25" spans="2:25">
      <c r="B25" s="2" t="s">
        <v>123</v>
      </c>
      <c r="C25" s="2" t="s">
        <v>214</v>
      </c>
      <c r="F25" s="2" t="s">
        <v>123</v>
      </c>
      <c r="G25" s="2" t="s">
        <v>39</v>
      </c>
      <c r="J25" s="2" t="s">
        <v>92</v>
      </c>
      <c r="K25" s="2" t="s">
        <v>382</v>
      </c>
      <c r="N25" s="2" t="s">
        <v>87</v>
      </c>
      <c r="O25" s="2" t="s">
        <v>433</v>
      </c>
      <c r="R25" s="2" t="s">
        <v>85</v>
      </c>
      <c r="S25" s="2" t="s">
        <v>416</v>
      </c>
      <c r="V25" s="2" t="s">
        <v>80</v>
      </c>
      <c r="W25" s="2" t="s">
        <v>454</v>
      </c>
    </row>
    <row r="26" spans="2:25">
      <c r="B26" s="2" t="s">
        <v>191</v>
      </c>
      <c r="C26" s="2" t="s">
        <v>360</v>
      </c>
      <c r="F26" s="2" t="s">
        <v>123</v>
      </c>
      <c r="G26" s="2" t="s">
        <v>42</v>
      </c>
      <c r="J26" s="2" t="s">
        <v>92</v>
      </c>
      <c r="K26" s="2" t="s">
        <v>383</v>
      </c>
      <c r="R26" s="2" t="s">
        <v>85</v>
      </c>
      <c r="S26" s="2" t="s">
        <v>417</v>
      </c>
      <c r="V26" s="2" t="s">
        <v>191</v>
      </c>
      <c r="W26" s="2" t="s">
        <v>455</v>
      </c>
    </row>
    <row r="27" spans="2:25">
      <c r="B27" s="2" t="s">
        <v>91</v>
      </c>
      <c r="C27" s="2" t="s">
        <v>361</v>
      </c>
      <c r="F27" s="2" t="s">
        <v>123</v>
      </c>
      <c r="G27" s="2" t="s">
        <v>44</v>
      </c>
      <c r="J27" s="2" t="s">
        <v>92</v>
      </c>
      <c r="K27" s="2" t="s">
        <v>384</v>
      </c>
      <c r="R27" s="2" t="s">
        <v>85</v>
      </c>
      <c r="S27" s="2" t="s">
        <v>418</v>
      </c>
      <c r="V27" s="2" t="s">
        <v>191</v>
      </c>
      <c r="W27" s="2" t="s">
        <v>432</v>
      </c>
    </row>
    <row r="28" spans="2:25">
      <c r="B28" s="2" t="s">
        <v>147</v>
      </c>
      <c r="C28" s="2" t="s">
        <v>57</v>
      </c>
      <c r="F28" s="2" t="s">
        <v>123</v>
      </c>
      <c r="G28" s="2" t="s">
        <v>212</v>
      </c>
      <c r="J28" s="2" t="s">
        <v>92</v>
      </c>
      <c r="K28" s="2" t="s">
        <v>385</v>
      </c>
      <c r="R28" s="2" t="s">
        <v>85</v>
      </c>
      <c r="S28" s="2" t="s">
        <v>419</v>
      </c>
      <c r="V28" s="2" t="s">
        <v>87</v>
      </c>
      <c r="W28" s="2" t="s">
        <v>456</v>
      </c>
    </row>
    <row r="29" spans="2:25">
      <c r="B29" s="2" t="s">
        <v>147</v>
      </c>
      <c r="C29" s="2" t="s">
        <v>58</v>
      </c>
      <c r="F29" s="2" t="s">
        <v>123</v>
      </c>
      <c r="G29" s="2" t="s">
        <v>213</v>
      </c>
      <c r="J29" s="2" t="s">
        <v>92</v>
      </c>
      <c r="K29" s="2" t="s">
        <v>386</v>
      </c>
      <c r="R29" s="2" t="s">
        <v>85</v>
      </c>
      <c r="S29" s="2" t="s">
        <v>420</v>
      </c>
      <c r="V29" s="2" t="s">
        <v>87</v>
      </c>
      <c r="W29" s="2" t="s">
        <v>457</v>
      </c>
    </row>
    <row r="30" spans="2:25">
      <c r="B30" s="2" t="s">
        <v>87</v>
      </c>
      <c r="C30" s="2" t="s">
        <v>362</v>
      </c>
      <c r="F30" s="2" t="s">
        <v>123</v>
      </c>
      <c r="G30" s="2" t="s">
        <v>214</v>
      </c>
      <c r="J30" s="2" t="s">
        <v>401</v>
      </c>
      <c r="K30" s="2" t="s">
        <v>387</v>
      </c>
      <c r="R30" s="2" t="s">
        <v>85</v>
      </c>
      <c r="S30" s="2" t="s">
        <v>421</v>
      </c>
      <c r="V30" s="2" t="s">
        <v>87</v>
      </c>
      <c r="W30" s="2" t="s">
        <v>458</v>
      </c>
    </row>
    <row r="31" spans="2:25">
      <c r="B31" s="2" t="s">
        <v>87</v>
      </c>
      <c r="C31" s="2" t="s">
        <v>363</v>
      </c>
      <c r="F31" s="2" t="s">
        <v>123</v>
      </c>
      <c r="G31" s="2" t="s">
        <v>215</v>
      </c>
      <c r="J31" s="2" t="s">
        <v>121</v>
      </c>
      <c r="K31" s="2" t="s">
        <v>359</v>
      </c>
      <c r="R31" s="2" t="s">
        <v>84</v>
      </c>
      <c r="S31" s="2" t="s">
        <v>422</v>
      </c>
    </row>
    <row r="32" spans="2:25">
      <c r="B32" s="2" t="s">
        <v>87</v>
      </c>
      <c r="C32" s="2" t="s">
        <v>364</v>
      </c>
      <c r="F32" s="2" t="s">
        <v>84</v>
      </c>
      <c r="G32" s="2" t="s">
        <v>216</v>
      </c>
      <c r="J32" s="2" t="s">
        <v>334</v>
      </c>
      <c r="K32" s="2" t="s">
        <v>388</v>
      </c>
      <c r="R32" s="2" t="s">
        <v>84</v>
      </c>
      <c r="S32" s="2" t="s">
        <v>423</v>
      </c>
    </row>
    <row r="33" spans="3:19">
      <c r="C33" s="4"/>
      <c r="F33" s="2" t="s">
        <v>89</v>
      </c>
      <c r="G33" s="2" t="s">
        <v>217</v>
      </c>
      <c r="J33" s="2" t="s">
        <v>80</v>
      </c>
      <c r="K33" s="2" t="s">
        <v>389</v>
      </c>
      <c r="R33" s="2" t="s">
        <v>84</v>
      </c>
      <c r="S33" s="2" t="s">
        <v>424</v>
      </c>
    </row>
    <row r="34" spans="3:19">
      <c r="F34" s="2" t="s">
        <v>89</v>
      </c>
      <c r="G34" s="2" t="s">
        <v>218</v>
      </c>
      <c r="J34" s="2" t="s">
        <v>80</v>
      </c>
      <c r="K34" s="2" t="s">
        <v>390</v>
      </c>
      <c r="R34" s="2" t="s">
        <v>89</v>
      </c>
      <c r="S34" s="2" t="s">
        <v>425</v>
      </c>
    </row>
    <row r="35" spans="3:19">
      <c r="J35" s="2" t="s">
        <v>80</v>
      </c>
      <c r="K35" s="2" t="s">
        <v>391</v>
      </c>
    </row>
    <row r="36" spans="3:19">
      <c r="J36" s="2" t="s">
        <v>80</v>
      </c>
      <c r="K36" s="2" t="s">
        <v>392</v>
      </c>
    </row>
    <row r="37" spans="3:19">
      <c r="C37" s="4"/>
      <c r="J37" s="2" t="s">
        <v>80</v>
      </c>
      <c r="K37" s="2" t="s">
        <v>393</v>
      </c>
    </row>
    <row r="38" spans="3:19">
      <c r="C38" s="4"/>
      <c r="J38" s="2" t="s">
        <v>80</v>
      </c>
      <c r="K38" s="2" t="s">
        <v>394</v>
      </c>
    </row>
    <row r="39" spans="3:19">
      <c r="J39" s="2" t="s">
        <v>80</v>
      </c>
      <c r="K39" s="2" t="s">
        <v>395</v>
      </c>
    </row>
    <row r="40" spans="3:19">
      <c r="C40" s="4"/>
      <c r="J40" s="2" t="s">
        <v>80</v>
      </c>
      <c r="K40" s="2" t="s">
        <v>396</v>
      </c>
    </row>
    <row r="41" spans="3:19">
      <c r="C41" s="4"/>
      <c r="J41" s="2" t="s">
        <v>80</v>
      </c>
      <c r="K41" s="2" t="s">
        <v>397</v>
      </c>
    </row>
    <row r="42" spans="3:19">
      <c r="J42" s="2" t="s">
        <v>191</v>
      </c>
      <c r="K42" s="2" t="s">
        <v>398</v>
      </c>
    </row>
    <row r="43" spans="3:19">
      <c r="J43" s="2" t="s">
        <v>191</v>
      </c>
      <c r="K43" s="2" t="s">
        <v>360</v>
      </c>
    </row>
    <row r="44" spans="3:19">
      <c r="C44" s="4"/>
      <c r="J44" s="2" t="s">
        <v>87</v>
      </c>
      <c r="K44" s="2" t="s">
        <v>399</v>
      </c>
    </row>
    <row r="45" spans="3:19">
      <c r="J45" s="2" t="s">
        <v>87</v>
      </c>
      <c r="K45" s="2" t="s">
        <v>400</v>
      </c>
    </row>
    <row r="47" spans="3:19">
      <c r="C47" s="4"/>
    </row>
    <row r="51" spans="3:3">
      <c r="C51" s="4"/>
    </row>
    <row r="58" spans="3:3">
      <c r="C58" s="4"/>
    </row>
    <row r="63" spans="3:3">
      <c r="C63" s="4"/>
    </row>
    <row r="64" spans="3:3">
      <c r="C64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4" spans="3:3">
      <c r="C74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2" spans="3:3">
      <c r="C82" s="4"/>
    </row>
    <row r="83" spans="3:3">
      <c r="C83" s="4"/>
    </row>
    <row r="84" spans="3:3">
      <c r="C84" s="4"/>
    </row>
    <row r="86" spans="3:3">
      <c r="C86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B5:C32">
    <sortCondition ref="B32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參賽名單-U9</vt:lpstr>
      <vt:lpstr>參賽名單-U11</vt:lpstr>
      <vt:lpstr>參賽名單-U13</vt:lpstr>
      <vt:lpstr>'參賽名單-U11'!Print_Area</vt:lpstr>
      <vt:lpstr>'參賽名單-U13'!Print_Area</vt:lpstr>
      <vt:lpstr>'參賽名單-U9'!Print_Area</vt:lpstr>
      <vt:lpstr>'參賽名單-U11'!Print_Titles</vt:lpstr>
      <vt:lpstr>'參賽名單-U13'!Print_Titles</vt:lpstr>
      <vt:lpstr>'參賽名單-U9'!Print_Titles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2024-02-07T02:31:07Z</dcterms:modified>
</cp:coreProperties>
</file>