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25長青排名賽\111年\第一次\報名資料\"/>
    </mc:Choice>
  </mc:AlternateContent>
  <xr:revisionPtr revIDLastSave="0" documentId="13_ncr:1_{2E447587-148D-49C0-AC5F-E81AC772B72C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長青第一次排名" sheetId="23" r:id="rId1"/>
  </sheets>
  <definedNames>
    <definedName name="_xlnm.Print_Area" localSheetId="0">長青第一次排名!$A$1:$Y$14</definedName>
    <definedName name="_xlnm.Print_Titles" localSheetId="0">長青第一次排名!$1:$1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" i="23" l="1"/>
  <c r="X3" i="23"/>
  <c r="S3" i="23"/>
  <c r="N3" i="23"/>
  <c r="I3" i="23"/>
  <c r="D3" i="23"/>
  <c r="C2" i="23" l="1"/>
</calcChain>
</file>

<file path=xl/sharedStrings.xml><?xml version="1.0" encoding="utf-8"?>
<sst xmlns="http://schemas.openxmlformats.org/spreadsheetml/2006/main" count="106" uniqueCount="51">
  <si>
    <t>單位</t>
    <phoneticPr fontId="4" type="noConversion"/>
  </si>
  <si>
    <t>姓名</t>
    <phoneticPr fontId="4" type="noConversion"/>
  </si>
  <si>
    <t>男子鈍劍</t>
  </si>
  <si>
    <t>男子銳劍</t>
  </si>
  <si>
    <t>男子軍刀</t>
  </si>
  <si>
    <t>女子鈍劍</t>
  </si>
  <si>
    <t>女子銳劍</t>
  </si>
  <si>
    <t>女子軍刀</t>
  </si>
  <si>
    <t>類別</t>
    <phoneticPr fontId="8" type="noConversion"/>
  </si>
  <si>
    <t>A</t>
    <phoneticPr fontId="8" type="noConversion"/>
  </si>
  <si>
    <t xml:space="preserve"> 鄭秋蓮 </t>
  </si>
  <si>
    <t xml:space="preserve"> 劉媛媛 </t>
  </si>
  <si>
    <t>XinWu擊劍</t>
  </si>
  <si>
    <t>無</t>
    <phoneticPr fontId="8" type="noConversion"/>
  </si>
  <si>
    <t xml:space="preserve"> 傅志平 </t>
  </si>
  <si>
    <t>空軍官校</t>
  </si>
  <si>
    <t xml:space="preserve"> 陳壬彥 </t>
  </si>
  <si>
    <t>復興中小學</t>
  </si>
  <si>
    <t xml:space="preserve"> 吳盛文 </t>
  </si>
  <si>
    <t>新竹縣關西國中</t>
  </si>
  <si>
    <t xml:space="preserve"> 楊進國 </t>
  </si>
  <si>
    <t>樹林擊劍</t>
  </si>
  <si>
    <t>B</t>
    <phoneticPr fontId="8" type="noConversion"/>
  </si>
  <si>
    <t xml:space="preserve"> 曽郁閔 </t>
  </si>
  <si>
    <t>日商伊立有限公司</t>
  </si>
  <si>
    <t xml:space="preserve"> 宋志倫 </t>
  </si>
  <si>
    <t>個人</t>
  </si>
  <si>
    <t xml:space="preserve"> 葉庭葵 </t>
  </si>
  <si>
    <t>益芳企業集團</t>
  </si>
  <si>
    <t xml:space="preserve"> 周青煒 </t>
  </si>
  <si>
    <t>台北市立中正國中</t>
  </si>
  <si>
    <t xml:space="preserve"> 鄭鴻文 </t>
  </si>
  <si>
    <t>國際商情</t>
  </si>
  <si>
    <t xml:space="preserve"> 林文鴻 </t>
  </si>
  <si>
    <t>台大校友擊劍隊</t>
  </si>
  <si>
    <t xml:space="preserve"> 洪永泰 </t>
  </si>
  <si>
    <t>新竹擊劍俱樂部</t>
  </si>
  <si>
    <t xml:space="preserve"> 鍾長青 </t>
  </si>
  <si>
    <t>奧林擊劍</t>
  </si>
  <si>
    <t xml:space="preserve"> 羅祥龍 </t>
  </si>
  <si>
    <t xml:space="preserve"> 和之浩 </t>
  </si>
  <si>
    <t xml:space="preserve"> 呂明儒 </t>
  </si>
  <si>
    <t>盟諾士擊劍俱樂部</t>
  </si>
  <si>
    <t xml:space="preserve"> 詹森勝 </t>
  </si>
  <si>
    <t xml:space="preserve"> 王錦立 </t>
  </si>
  <si>
    <t>中海西洋劍校友隊</t>
  </si>
  <si>
    <t xml:space="preserve"> 杜家齊 </t>
  </si>
  <si>
    <t>Yi Fencing</t>
  </si>
  <si>
    <t>111年全國長青第一次擊劍排名賽</t>
    <phoneticPr fontId="4" type="noConversion"/>
  </si>
  <si>
    <t>李育泰</t>
    <phoneticPr fontId="8" type="noConversion"/>
  </si>
  <si>
    <t>DFA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</si>
</sst>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7" fillId="0" borderId="0" xfId="1" applyFont="1" applyAlignment="1">
      <alignment horizontal="left" vertical="center"/>
    </xf>
  </cellXfs>
  <cellStyles count="5">
    <cellStyle name="一般" xfId="0" builtinId="0"/>
    <cellStyle name="一般 2" xfId="2" xr:uid="{00000000-0005-0000-0000-000001000000}"/>
    <cellStyle name="一般 3" xfId="3" xr:uid="{00000000-0005-0000-0000-000002000000}"/>
    <cellStyle name="一般 4" xfId="4" xr:uid="{00000000-0005-0000-0000-000003000000}"/>
    <cellStyle name="一般_成績-99國小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C1" zoomScale="60" zoomScaleNormal="60" zoomScaleSheetLayoutView="85" workbookViewId="0">
      <pane ySplit="4" topLeftCell="A5" activePane="bottomLeft" state="frozen"/>
      <selection activeCell="G1" sqref="G1"/>
      <selection pane="bottomLeft" activeCell="Q9" sqref="Q9"/>
    </sheetView>
  </sheetViews>
  <sheetFormatPr defaultRowHeight="19.5"/>
  <cols>
    <col min="1" max="1" width="5.125" style="1" customWidth="1"/>
    <col min="2" max="2" width="7.375" style="1" bestFit="1" customWidth="1"/>
    <col min="3" max="3" width="36.125" style="1" bestFit="1" customWidth="1"/>
    <col min="4" max="4" width="9.875" style="1" bestFit="1" customWidth="1"/>
    <col min="5" max="5" width="6.125" style="1" bestFit="1" customWidth="1"/>
    <col min="6" max="6" width="6.125" style="1" customWidth="1"/>
    <col min="7" max="7" width="7.375" style="1" bestFit="1" customWidth="1"/>
    <col min="8" max="8" width="39.125" style="1" bestFit="1" customWidth="1"/>
    <col min="9" max="9" width="9.875" style="1" bestFit="1" customWidth="1"/>
    <col min="10" max="10" width="4.125" style="1" customWidth="1"/>
    <col min="11" max="11" width="6.125" style="1" bestFit="1" customWidth="1"/>
    <col min="12" max="12" width="7.375" style="1" bestFit="1" customWidth="1"/>
    <col min="13" max="13" width="40.5" style="1" customWidth="1"/>
    <col min="14" max="14" width="9.875" style="1" bestFit="1" customWidth="1"/>
    <col min="15" max="15" width="4.125" style="1" customWidth="1"/>
    <col min="16" max="16" width="4.25" style="1" customWidth="1"/>
    <col min="17" max="17" width="7.375" style="1" customWidth="1"/>
    <col min="18" max="18" width="36.125" style="1" customWidth="1"/>
    <col min="19" max="19" width="9.875" style="1" customWidth="1"/>
    <col min="20" max="20" width="4" style="1" customWidth="1"/>
    <col min="21" max="21" width="4.875" style="1" customWidth="1"/>
    <col min="22" max="22" width="7.375" style="1" customWidth="1"/>
    <col min="23" max="23" width="36.125" style="1" customWidth="1"/>
    <col min="24" max="24" width="9.875" style="1" customWidth="1"/>
    <col min="25" max="25" width="4" style="1" customWidth="1"/>
    <col min="26" max="26" width="4.875" style="1" bestFit="1" customWidth="1"/>
    <col min="27" max="27" width="7.375" style="1" bestFit="1" customWidth="1"/>
    <col min="28" max="28" width="50.375" style="1" customWidth="1"/>
    <col min="29" max="29" width="9.875" style="1" bestFit="1" customWidth="1"/>
    <col min="30" max="16384" width="9" style="1"/>
  </cols>
  <sheetData>
    <row r="1" spans="1:29" ht="21">
      <c r="A1" s="5" t="s">
        <v>48</v>
      </c>
      <c r="B1" s="5"/>
      <c r="C1" s="5"/>
      <c r="D1" s="5"/>
      <c r="E1" s="5"/>
      <c r="F1" s="5"/>
      <c r="G1" s="5"/>
      <c r="H1" s="5"/>
    </row>
    <row r="2" spans="1:29">
      <c r="C2" s="1">
        <f>D3+I3+N3+S3+X3+AC3</f>
        <v>25</v>
      </c>
    </row>
    <row r="3" spans="1:29" s="2" customFormat="1" ht="21">
      <c r="C3" s="2" t="s">
        <v>2</v>
      </c>
      <c r="D3" s="2">
        <f>COUNTA(D5:D107)</f>
        <v>9</v>
      </c>
      <c r="H3" s="2" t="s">
        <v>3</v>
      </c>
      <c r="I3" s="2">
        <f>COUNTA(I5:I106)</f>
        <v>12</v>
      </c>
      <c r="M3" s="2" t="s">
        <v>4</v>
      </c>
      <c r="N3" s="2">
        <f>COUNTA(N7:N109)</f>
        <v>2</v>
      </c>
      <c r="R3" s="2" t="s">
        <v>5</v>
      </c>
      <c r="S3" s="2">
        <f>COUNTA(S5:S108)</f>
        <v>1</v>
      </c>
      <c r="W3" s="2" t="s">
        <v>6</v>
      </c>
      <c r="X3" s="2">
        <f>COUNTA(X5:X108)</f>
        <v>1</v>
      </c>
      <c r="AB3" s="2" t="s">
        <v>7</v>
      </c>
      <c r="AC3" s="2">
        <f>COUNTA(AC5:AC109)</f>
        <v>0</v>
      </c>
    </row>
    <row r="4" spans="1:29">
      <c r="B4" s="1" t="s">
        <v>8</v>
      </c>
      <c r="C4" s="1" t="s">
        <v>0</v>
      </c>
      <c r="D4" s="1" t="s">
        <v>1</v>
      </c>
      <c r="G4" s="1" t="s">
        <v>8</v>
      </c>
      <c r="H4" s="1" t="s">
        <v>0</v>
      </c>
      <c r="I4" s="1" t="s">
        <v>1</v>
      </c>
      <c r="L4" s="1" t="s">
        <v>8</v>
      </c>
      <c r="M4" s="1" t="s">
        <v>0</v>
      </c>
      <c r="N4" s="1" t="s">
        <v>1</v>
      </c>
      <c r="Q4" s="1" t="s">
        <v>8</v>
      </c>
      <c r="R4" s="1" t="s">
        <v>0</v>
      </c>
      <c r="S4" s="1" t="s">
        <v>1</v>
      </c>
      <c r="V4" s="1" t="s">
        <v>8</v>
      </c>
      <c r="W4" s="1" t="s">
        <v>0</v>
      </c>
      <c r="X4" s="1" t="s">
        <v>1</v>
      </c>
      <c r="AA4" s="1" t="s">
        <v>8</v>
      </c>
      <c r="AB4" s="1" t="s">
        <v>0</v>
      </c>
      <c r="AC4" s="1" t="s">
        <v>1</v>
      </c>
    </row>
    <row r="5" spans="1:29">
      <c r="B5" s="1" t="s">
        <v>9</v>
      </c>
      <c r="C5" s="4" t="s">
        <v>17</v>
      </c>
      <c r="D5" s="4" t="s">
        <v>16</v>
      </c>
      <c r="G5" s="1" t="s">
        <v>9</v>
      </c>
      <c r="H5" s="4" t="s">
        <v>15</v>
      </c>
      <c r="I5" s="4" t="s">
        <v>14</v>
      </c>
      <c r="L5" s="1" t="s">
        <v>9</v>
      </c>
      <c r="M5" s="4" t="s">
        <v>17</v>
      </c>
      <c r="N5" s="4" t="s">
        <v>16</v>
      </c>
      <c r="Q5" s="1" t="s">
        <v>9</v>
      </c>
      <c r="R5" s="4" t="s">
        <v>12</v>
      </c>
      <c r="S5" s="4" t="s">
        <v>10</v>
      </c>
      <c r="V5" s="1" t="s">
        <v>9</v>
      </c>
      <c r="W5" s="1" t="s">
        <v>13</v>
      </c>
      <c r="X5" s="4" t="s">
        <v>11</v>
      </c>
    </row>
    <row r="6" spans="1:29">
      <c r="B6" s="1" t="s">
        <v>9</v>
      </c>
      <c r="C6" s="4" t="s">
        <v>28</v>
      </c>
      <c r="D6" s="4" t="s">
        <v>27</v>
      </c>
      <c r="G6" s="1" t="s">
        <v>9</v>
      </c>
      <c r="H6" s="4" t="s">
        <v>19</v>
      </c>
      <c r="I6" s="4" t="s">
        <v>18</v>
      </c>
      <c r="L6" s="1" t="s">
        <v>9</v>
      </c>
      <c r="M6" s="1" t="s">
        <v>50</v>
      </c>
      <c r="N6" s="1" t="s">
        <v>49</v>
      </c>
    </row>
    <row r="7" spans="1:29">
      <c r="B7" s="1" t="s">
        <v>9</v>
      </c>
      <c r="C7" s="4" t="s">
        <v>30</v>
      </c>
      <c r="D7" s="4" t="s">
        <v>29</v>
      </c>
      <c r="G7" s="1" t="s">
        <v>9</v>
      </c>
      <c r="H7" s="4" t="s">
        <v>24</v>
      </c>
      <c r="I7" s="4" t="s">
        <v>23</v>
      </c>
      <c r="L7" s="1" t="s">
        <v>22</v>
      </c>
      <c r="M7" s="4" t="s">
        <v>34</v>
      </c>
      <c r="N7" s="4" t="s">
        <v>33</v>
      </c>
    </row>
    <row r="8" spans="1:29">
      <c r="B8" s="1" t="s">
        <v>9</v>
      </c>
      <c r="C8" s="4" t="s">
        <v>38</v>
      </c>
      <c r="D8" s="4" t="s">
        <v>37</v>
      </c>
      <c r="G8" s="1" t="s">
        <v>9</v>
      </c>
      <c r="H8" s="4" t="s">
        <v>26</v>
      </c>
      <c r="I8" s="4" t="s">
        <v>25</v>
      </c>
      <c r="L8" s="1" t="s">
        <v>22</v>
      </c>
      <c r="M8" s="4" t="s">
        <v>42</v>
      </c>
      <c r="N8" s="4" t="s">
        <v>41</v>
      </c>
    </row>
    <row r="9" spans="1:29">
      <c r="B9" s="1" t="s">
        <v>9</v>
      </c>
      <c r="C9" s="4" t="s">
        <v>45</v>
      </c>
      <c r="D9" s="4" t="s">
        <v>43</v>
      </c>
      <c r="G9" s="1" t="s">
        <v>9</v>
      </c>
      <c r="H9" s="4" t="s">
        <v>32</v>
      </c>
      <c r="I9" s="4" t="s">
        <v>31</v>
      </c>
      <c r="W9" s="3"/>
    </row>
    <row r="10" spans="1:29">
      <c r="B10" s="1" t="s">
        <v>9</v>
      </c>
      <c r="C10" s="4" t="s">
        <v>47</v>
      </c>
      <c r="D10" s="4" t="s">
        <v>46</v>
      </c>
      <c r="G10" s="1" t="s">
        <v>9</v>
      </c>
      <c r="H10" s="4" t="s">
        <v>36</v>
      </c>
      <c r="I10" s="4" t="s">
        <v>35</v>
      </c>
    </row>
    <row r="11" spans="1:29">
      <c r="B11" s="1" t="s">
        <v>22</v>
      </c>
      <c r="C11" s="4" t="s">
        <v>34</v>
      </c>
      <c r="D11" s="4" t="s">
        <v>33</v>
      </c>
      <c r="G11" s="1" t="s">
        <v>9</v>
      </c>
      <c r="H11" s="4" t="s">
        <v>45</v>
      </c>
      <c r="I11" s="4" t="s">
        <v>43</v>
      </c>
    </row>
    <row r="12" spans="1:29">
      <c r="B12" s="1" t="s">
        <v>22</v>
      </c>
      <c r="C12" s="4" t="s">
        <v>42</v>
      </c>
      <c r="D12" s="4" t="s">
        <v>39</v>
      </c>
      <c r="G12" s="1" t="s">
        <v>9</v>
      </c>
      <c r="H12" s="4" t="s">
        <v>45</v>
      </c>
      <c r="I12" s="4" t="s">
        <v>44</v>
      </c>
    </row>
    <row r="13" spans="1:29">
      <c r="B13" s="1" t="s">
        <v>22</v>
      </c>
      <c r="C13" s="4" t="s">
        <v>42</v>
      </c>
      <c r="D13" s="4" t="s">
        <v>41</v>
      </c>
      <c r="G13" s="1" t="s">
        <v>22</v>
      </c>
      <c r="H13" s="4" t="s">
        <v>21</v>
      </c>
      <c r="I13" s="4" t="s">
        <v>20</v>
      </c>
    </row>
    <row r="14" spans="1:29">
      <c r="G14" s="1" t="s">
        <v>22</v>
      </c>
      <c r="H14" s="4" t="s">
        <v>42</v>
      </c>
      <c r="I14" s="4" t="s">
        <v>39</v>
      </c>
    </row>
    <row r="15" spans="1:29">
      <c r="G15" s="1" t="s">
        <v>22</v>
      </c>
      <c r="H15" s="4" t="s">
        <v>42</v>
      </c>
      <c r="I15" s="4" t="s">
        <v>40</v>
      </c>
    </row>
    <row r="16" spans="1:29">
      <c r="G16" s="1" t="s">
        <v>22</v>
      </c>
      <c r="H16" s="4" t="s">
        <v>42</v>
      </c>
      <c r="I16" s="4" t="s">
        <v>41</v>
      </c>
    </row>
  </sheetData>
  <sortState xmlns:xlrd2="http://schemas.microsoft.com/office/spreadsheetml/2017/richdata2" ref="L7:N8">
    <sortCondition ref="L7"/>
  </sortState>
  <mergeCells count="1">
    <mergeCell ref="A1:H1"/>
  </mergeCells>
  <phoneticPr fontId="8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5" max="1048575" man="1"/>
    <brk id="10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長青第一次排名</vt:lpstr>
      <vt:lpstr>長青第一次排名!Print_Area</vt:lpstr>
      <vt:lpstr>長青第一次排名!Print_Titles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2022-09-12T02:12:07Z</dcterms:modified>
</cp:coreProperties>
</file>