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427"/>
  <workbookPr defaultThemeVersion="124226"/>
  <mc:AlternateContent xmlns:mc="http://schemas.openxmlformats.org/markup-compatibility/2006">
    <mc:Choice Requires="x15">
      <x15ac:absPath xmlns:x15ac="http://schemas.microsoft.com/office/spreadsheetml/2010/11/ac" url="Z:\02比賽\12國小盃少排\111年\國小盃\報名資料\"/>
    </mc:Choice>
  </mc:AlternateContent>
  <xr:revisionPtr revIDLastSave="0" documentId="13_ncr:1_{0C2DCE5E-4275-4D8E-AC09-DB2B5810E720}" xr6:coauthVersionLast="47" xr6:coauthVersionMax="47" xr10:uidLastSave="{00000000-0000-0000-0000-000000000000}"/>
  <bookViews>
    <workbookView xWindow="-120" yWindow="-120" windowWidth="29040" windowHeight="15840" tabRatio="624" activeTab="1" xr2:uid="{00000000-000D-0000-FFFF-FFFF00000000}"/>
  </bookViews>
  <sheets>
    <sheet name="低年級" sheetId="28" r:id="rId1"/>
    <sheet name="中年級" sheetId="29" r:id="rId2"/>
    <sheet name="高年級" sheetId="30" r:id="rId3"/>
    <sheet name="團體" sheetId="23" r:id="rId4"/>
  </sheets>
  <definedNames>
    <definedName name="_xlnm._FilterDatabase" localSheetId="1" hidden="1">中年級!$V$5:$W$28</definedName>
    <definedName name="_xlnm.Print_Area" localSheetId="1">中年級!$A$1:$W$83</definedName>
    <definedName name="_xlnm.Print_Area" localSheetId="0">低年級!$A$1:$W$83</definedName>
    <definedName name="_xlnm.Print_Area" localSheetId="2">高年級!$A$1:$W$83</definedName>
    <definedName name="_xlnm.Print_Area" localSheetId="3">團體!$A$1:$S$32</definedName>
    <definedName name="_xlnm.Print_Titles" localSheetId="1">中年級!$1:$1</definedName>
    <definedName name="_xlnm.Print_Titles" localSheetId="0">低年級!$1:$1</definedName>
    <definedName name="_xlnm.Print_Titles" localSheetId="2">高年級!$1:$1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A3" i="23" l="1"/>
  <c r="W3" i="30"/>
  <c r="K3" i="30"/>
  <c r="S3" i="30"/>
  <c r="G3" i="30"/>
  <c r="O3" i="30"/>
  <c r="C3" i="30"/>
  <c r="D1" i="30" s="1"/>
  <c r="W3" i="29"/>
  <c r="K3" i="29"/>
  <c r="S3" i="29"/>
  <c r="G3" i="29"/>
  <c r="O3" i="29"/>
  <c r="C3" i="29"/>
  <c r="O3" i="28"/>
  <c r="D1" i="29" l="1"/>
  <c r="C3" i="28"/>
  <c r="G3" i="28"/>
  <c r="S3" i="28"/>
  <c r="K3" i="28"/>
  <c r="W3" i="28"/>
  <c r="E3" i="23"/>
  <c r="I3" i="23"/>
  <c r="Q3" i="23"/>
  <c r="U3" i="23"/>
  <c r="M3" i="23"/>
  <c r="D1" i="23" l="1"/>
  <c r="D1" i="28"/>
</calcChain>
</file>

<file path=xl/sharedStrings.xml><?xml version="1.0" encoding="utf-8"?>
<sst xmlns="http://schemas.openxmlformats.org/spreadsheetml/2006/main" count="1226" uniqueCount="578">
  <si>
    <t>男子團體賽鈍劍</t>
    <phoneticPr fontId="3" type="noConversion"/>
  </si>
  <si>
    <t>男子團體賽銳劍</t>
    <phoneticPr fontId="3" type="noConversion"/>
  </si>
  <si>
    <t>男子團體賽軍刀</t>
    <phoneticPr fontId="3" type="noConversion"/>
  </si>
  <si>
    <t>女子團體賽鈍劍</t>
    <phoneticPr fontId="3" type="noConversion"/>
  </si>
  <si>
    <t>女子團體賽銳劍</t>
    <phoneticPr fontId="3" type="noConversion"/>
  </si>
  <si>
    <t>隊數</t>
    <phoneticPr fontId="3" type="noConversion"/>
  </si>
  <si>
    <t>女子團體賽軍刀</t>
    <phoneticPr fontId="3" type="noConversion"/>
  </si>
  <si>
    <t>低年級男鈍</t>
  </si>
  <si>
    <t>低年級女鈍</t>
  </si>
  <si>
    <t>低年級男銳</t>
  </si>
  <si>
    <t>低年級女銳</t>
  </si>
  <si>
    <t>低年級男軍</t>
  </si>
  <si>
    <t>低年級女軍</t>
  </si>
  <si>
    <t>111年全國國民小學盃擊劍錦標賽</t>
    <phoneticPr fontId="5" type="noConversion"/>
  </si>
  <si>
    <t>低年級</t>
    <phoneticPr fontId="5" type="noConversion"/>
  </si>
  <si>
    <t>人</t>
    <phoneticPr fontId="5" type="noConversion"/>
  </si>
  <si>
    <t>隊</t>
    <phoneticPr fontId="5" type="noConversion"/>
  </si>
  <si>
    <t>中年級</t>
    <phoneticPr fontId="5" type="noConversion"/>
  </si>
  <si>
    <t>高年級</t>
    <phoneticPr fontId="5" type="noConversion"/>
  </si>
  <si>
    <t>臺中市私立華盛頓雙語小學</t>
  </si>
  <si>
    <t>吳侑展</t>
  </si>
  <si>
    <t>吳侑祖</t>
  </si>
  <si>
    <t>Grace Christian Academy 恩慈美國學校</t>
  </si>
  <si>
    <t>Wayne Chiu 邱緯恩</t>
  </si>
  <si>
    <t>新北市林口區新林國民小學</t>
  </si>
  <si>
    <t>胡逸朗</t>
  </si>
  <si>
    <t>宜蘭縣凱旋國民小學</t>
  </si>
  <si>
    <t>林則介</t>
  </si>
  <si>
    <t>陳祐希</t>
  </si>
  <si>
    <t>臺北市信義區信義國民小學</t>
  </si>
  <si>
    <t>吳孟勳</t>
  </si>
  <si>
    <t>臺北市私立再興小學</t>
  </si>
  <si>
    <t>曾祉幃</t>
  </si>
  <si>
    <t>臺北市士林區福林國民小學</t>
  </si>
  <si>
    <t>黃正翰</t>
  </si>
  <si>
    <t>李昕</t>
  </si>
  <si>
    <t>楊大衛</t>
  </si>
  <si>
    <t>傅宇昂</t>
  </si>
  <si>
    <t>臺北市南港區胡適國民小學</t>
  </si>
  <si>
    <t>賴沛程</t>
  </si>
  <si>
    <t>林雍桓</t>
  </si>
  <si>
    <t>黃天佐</t>
  </si>
  <si>
    <t>沈秉彥</t>
  </si>
  <si>
    <t>廖睿辰</t>
  </si>
  <si>
    <t>周君叡</t>
  </si>
  <si>
    <t>謝行光</t>
  </si>
  <si>
    <t>臺北市士林區百齡國民小學</t>
  </si>
  <si>
    <t>張縉祁</t>
  </si>
  <si>
    <t>臺北市私立道明外僑學校</t>
  </si>
  <si>
    <t>何秉謙</t>
  </si>
  <si>
    <t>新竹市東區龍山國民小學</t>
  </si>
  <si>
    <t>鍾炘睿</t>
  </si>
  <si>
    <t>臺北市私立薇閣國民小學</t>
  </si>
  <si>
    <t>謝宗穎</t>
  </si>
  <si>
    <t>梁晨</t>
  </si>
  <si>
    <t>蘇聖閔</t>
  </si>
  <si>
    <t>新竹縣竹北市竹北國民小學</t>
  </si>
  <si>
    <t>蔡安博</t>
  </si>
  <si>
    <t>康橋國際學校林口校區</t>
  </si>
  <si>
    <t>陳以學</t>
  </si>
  <si>
    <t>陳以思</t>
  </si>
  <si>
    <t>新北市三重區三光國民小學</t>
  </si>
  <si>
    <t>蔡欣哲</t>
  </si>
  <si>
    <t>蕭宏霖</t>
  </si>
  <si>
    <t>倪紹宸</t>
  </si>
  <si>
    <t>徐弘毅</t>
  </si>
  <si>
    <t>新北市立板橋區大觀國民小學</t>
  </si>
  <si>
    <t>陳可芯</t>
  </si>
  <si>
    <t>林宥辰</t>
  </si>
  <si>
    <t>林津兒</t>
  </si>
  <si>
    <t>陳婕瑀</t>
  </si>
  <si>
    <t>臺北市私立中山國民小學</t>
  </si>
  <si>
    <t>張伯文</t>
  </si>
  <si>
    <t>張菀庭</t>
  </si>
  <si>
    <t>連奕捷</t>
  </si>
  <si>
    <t>桃園市中壢區興仁國小</t>
  </si>
  <si>
    <t>簡語樂</t>
  </si>
  <si>
    <t>楊絜睎</t>
  </si>
  <si>
    <t>黃宇棠</t>
  </si>
  <si>
    <t>陳亮蓁</t>
  </si>
  <si>
    <t>財團法人東海大學附屬高級中等學校小學部(東大附小)</t>
  </si>
  <si>
    <t>林恩駿</t>
  </si>
  <si>
    <t>林羣皓</t>
  </si>
  <si>
    <t>臺北市南港區玉成國民小學</t>
  </si>
  <si>
    <t>楊祐杰</t>
  </si>
  <si>
    <t>臺北市私立立人國際國民中小學</t>
  </si>
  <si>
    <t>謝文禎</t>
  </si>
  <si>
    <t>新北市泰山區義學國民小學</t>
  </si>
  <si>
    <t>許棠鈞</t>
  </si>
  <si>
    <t>臺北市中山區永安國民小學</t>
  </si>
  <si>
    <t>蕭齊</t>
  </si>
  <si>
    <t>臺北市私立靜心高級中學小學部</t>
  </si>
  <si>
    <t>臺北市內湖區潭美國民小學</t>
  </si>
  <si>
    <t>陳威睿</t>
  </si>
  <si>
    <t>劉俊炘</t>
  </si>
  <si>
    <t>臺北市內湖區內湖國民小學</t>
  </si>
  <si>
    <t>廖明蔚</t>
  </si>
  <si>
    <t>廖明毅</t>
  </si>
  <si>
    <t>林恩辰</t>
  </si>
  <si>
    <t>臺北市松山區民族國民小學</t>
  </si>
  <si>
    <t>林睿承</t>
  </si>
  <si>
    <t>林雍陞</t>
  </si>
  <si>
    <t>胡珅菡</t>
  </si>
  <si>
    <t>蔡濬安</t>
  </si>
  <si>
    <t>楊子寬</t>
  </si>
  <si>
    <t>許皓勻</t>
  </si>
  <si>
    <t>臺北市私立復興實驗高級中學小學部</t>
  </si>
  <si>
    <t>王衍之</t>
  </si>
  <si>
    <t>邱子齊</t>
  </si>
  <si>
    <t>楊沐晨</t>
  </si>
  <si>
    <t>Jasper Wu 吳昭齊</t>
  </si>
  <si>
    <t>林承智</t>
  </si>
  <si>
    <t>金洪範</t>
  </si>
  <si>
    <t>中年級男鈍</t>
  </si>
  <si>
    <t>中年級男銳</t>
  </si>
  <si>
    <t>中年級男軍</t>
  </si>
  <si>
    <t>中年級女鈍</t>
  </si>
  <si>
    <t>中年級女銳</t>
  </si>
  <si>
    <t>中年級女軍</t>
  </si>
  <si>
    <t>高年級男鈍</t>
  </si>
  <si>
    <t>高年級女鈍</t>
  </si>
  <si>
    <t>高年級男銳</t>
  </si>
  <si>
    <t>高年級女銳</t>
  </si>
  <si>
    <t>高年級男軍</t>
  </si>
  <si>
    <t>高年級女軍</t>
  </si>
  <si>
    <t>新竹市東區關埔國民小學</t>
  </si>
  <si>
    <t>新北市中和區復興國民小學</t>
  </si>
  <si>
    <t>張祐誠</t>
  </si>
  <si>
    <t>新北市新莊區昌平國民小學</t>
  </si>
  <si>
    <t>陳呈旭</t>
  </si>
  <si>
    <t>李為翰</t>
  </si>
  <si>
    <t>趙祖辰</t>
  </si>
  <si>
    <t>蔡孟澔</t>
  </si>
  <si>
    <t>桃園市平鎮區平興國民小學</t>
  </si>
  <si>
    <t>林珅輝</t>
  </si>
  <si>
    <t>康橋國際學校新竹校區</t>
  </si>
  <si>
    <t>王囿善</t>
  </si>
  <si>
    <t>臺北市松山區西松國民小學</t>
  </si>
  <si>
    <t>陳彥瑜</t>
  </si>
  <si>
    <t>蘇聖廷</t>
  </si>
  <si>
    <t>臺北市松山區民生國民小學</t>
  </si>
  <si>
    <t>張業正</t>
  </si>
  <si>
    <t>國立臺北教育大學附設實驗國民小學</t>
  </si>
  <si>
    <t>陳恩迦</t>
  </si>
  <si>
    <t>劉帛昱</t>
  </si>
  <si>
    <t>廖東瑃</t>
  </si>
  <si>
    <t>馬御恩</t>
  </si>
  <si>
    <t>陳皇羽</t>
  </si>
  <si>
    <t>南投縣南投市嘉和國民小學</t>
  </si>
  <si>
    <t>蔡宇哲</t>
  </si>
  <si>
    <t>臺中市北屯區仁美國民小學</t>
  </si>
  <si>
    <t>張軒瑜</t>
  </si>
  <si>
    <t>臺中市北屯區四維國民小學</t>
  </si>
  <si>
    <t>林鈞鎂</t>
  </si>
  <si>
    <t>Katniss Yi-Ching Chiu 邱乙晴</t>
  </si>
  <si>
    <t>新北市馬禮遜美國學校</t>
  </si>
  <si>
    <t>周芷儀</t>
  </si>
  <si>
    <t>臺北市松山區敦化國民小學</t>
  </si>
  <si>
    <t>陳品彤</t>
  </si>
  <si>
    <t>黃于真</t>
  </si>
  <si>
    <t>詹詠捷</t>
  </si>
  <si>
    <t>臺北市內湖區南湖國民小學</t>
  </si>
  <si>
    <t>游曼瑀</t>
  </si>
  <si>
    <t>鄭羽涵</t>
  </si>
  <si>
    <t>鄭羽宸</t>
  </si>
  <si>
    <t>Alisen CHEN 陳品瑀</t>
  </si>
  <si>
    <t>江明玲</t>
  </si>
  <si>
    <t>范俐晴</t>
  </si>
  <si>
    <t>陳佳沂</t>
  </si>
  <si>
    <t>蔡安晴</t>
  </si>
  <si>
    <t>江婕安</t>
  </si>
  <si>
    <t>桃園市平鎮區南勢國民小學</t>
  </si>
  <si>
    <t>鍾定潔</t>
  </si>
  <si>
    <t>鄧晴</t>
  </si>
  <si>
    <t>吳藹儂</t>
  </si>
  <si>
    <t>杜心伶</t>
  </si>
  <si>
    <t>黃凱星</t>
  </si>
  <si>
    <t>李翊安</t>
  </si>
  <si>
    <t>鄭思妤</t>
  </si>
  <si>
    <t>薛羽晴</t>
  </si>
  <si>
    <t>陳星晴</t>
  </si>
  <si>
    <t>臺北市大安區金華國民小學</t>
  </si>
  <si>
    <t>蔡家愷</t>
  </si>
  <si>
    <t>臺北市立內湖區西湖國民小學</t>
  </si>
  <si>
    <t>楊秉諺</t>
  </si>
  <si>
    <t>國立新竹科學園區實驗高級中等學校國小部</t>
  </si>
  <si>
    <t>朴省泫</t>
  </si>
  <si>
    <t>陳奕愷</t>
  </si>
  <si>
    <t>凌雋述</t>
  </si>
  <si>
    <t>臺北市無界塾實驗教育機構</t>
  </si>
  <si>
    <t>許立勳</t>
  </si>
  <si>
    <t>許立然</t>
  </si>
  <si>
    <t>亞太美國學校</t>
  </si>
  <si>
    <t>王柏森</t>
  </si>
  <si>
    <t>臺北市南港區成德國民小學</t>
  </si>
  <si>
    <t>侯廷諺</t>
  </si>
  <si>
    <t>裕德雙語高級中學附設小學部</t>
  </si>
  <si>
    <t>陳侑謙</t>
  </si>
  <si>
    <t>王士軒</t>
  </si>
  <si>
    <t>廖苡淞</t>
  </si>
  <si>
    <t>林鈺堯</t>
  </si>
  <si>
    <t>黃天佑</t>
  </si>
  <si>
    <t>林雍淵</t>
  </si>
  <si>
    <t>許嘉祐</t>
  </si>
  <si>
    <t>江瑋宸</t>
  </si>
  <si>
    <t>江明達</t>
  </si>
  <si>
    <t>李永泰</t>
  </si>
  <si>
    <t>林宸緯</t>
  </si>
  <si>
    <t>翁天寅</t>
  </si>
  <si>
    <t>翁天朗</t>
  </si>
  <si>
    <t>林新翰</t>
  </si>
  <si>
    <t>連宇捷</t>
  </si>
  <si>
    <t>張祐嘉</t>
  </si>
  <si>
    <t>許峻毓</t>
  </si>
  <si>
    <t>陳玠踴</t>
  </si>
  <si>
    <t>臺北市和平實驗國民小學</t>
  </si>
  <si>
    <t>梁學瑞</t>
  </si>
  <si>
    <t>盧科嘉</t>
  </si>
  <si>
    <t>黃新祐</t>
  </si>
  <si>
    <t>徐翊庭</t>
  </si>
  <si>
    <t>梁熠</t>
  </si>
  <si>
    <t>桃園市平鎮區文化國民小學</t>
  </si>
  <si>
    <t>黃飛絡</t>
  </si>
  <si>
    <t>桃園市私立新興國際中小學</t>
  </si>
  <si>
    <t>劉柏佑</t>
  </si>
  <si>
    <t>林子恩</t>
  </si>
  <si>
    <t>謝霆澄</t>
  </si>
  <si>
    <t>涂智翔</t>
  </si>
  <si>
    <t>施宥安</t>
  </si>
  <si>
    <t>梁詠為</t>
  </si>
  <si>
    <t>鍾定緯</t>
  </si>
  <si>
    <t>黃國維</t>
  </si>
  <si>
    <t>周程靖</t>
  </si>
  <si>
    <t>曹伯羽</t>
  </si>
  <si>
    <t>曹伯安</t>
  </si>
  <si>
    <t>鄭鈞傑</t>
  </si>
  <si>
    <t>南投縣草屯鎮北投國民小學</t>
  </si>
  <si>
    <t>黃翊哲</t>
  </si>
  <si>
    <t>林宥蓁</t>
  </si>
  <si>
    <t>林羽宣</t>
  </si>
  <si>
    <t>楊宜蓁</t>
  </si>
  <si>
    <t>林舒宇</t>
  </si>
  <si>
    <t>劉心愛</t>
  </si>
  <si>
    <t>臺北市私立華興高級中等學校小學部</t>
  </si>
  <si>
    <t>黃祖兒</t>
  </si>
  <si>
    <t>黃欣然</t>
  </si>
  <si>
    <t>臺北市士林區士東國民小學</t>
  </si>
  <si>
    <t>尤玟雯</t>
  </si>
  <si>
    <t>尤威崴</t>
  </si>
  <si>
    <t>李智璦</t>
  </si>
  <si>
    <t>杜羽婕</t>
  </si>
  <si>
    <t>陳姵縈</t>
  </si>
  <si>
    <t>新竹縣竹北市六家國民小學</t>
  </si>
  <si>
    <t>洪嘉妤</t>
  </si>
  <si>
    <t>鄭雅丰</t>
  </si>
  <si>
    <t>游媜喬</t>
  </si>
  <si>
    <t>康橋國際學校青山校區</t>
  </si>
  <si>
    <t>彭宥蓉</t>
  </si>
  <si>
    <t>新北市中和區錦和國民小學</t>
  </si>
  <si>
    <t>劉家蒨</t>
  </si>
  <si>
    <t>張恩瑜</t>
  </si>
  <si>
    <t>杜璦竹</t>
  </si>
  <si>
    <t>廖緹蓁</t>
  </si>
  <si>
    <t>薛羽婕</t>
  </si>
  <si>
    <t>張翊昕</t>
  </si>
  <si>
    <t>劉宇樂</t>
  </si>
  <si>
    <t>張聿喬</t>
  </si>
  <si>
    <t>宋承彥</t>
  </si>
  <si>
    <t>蘇敏毅</t>
  </si>
  <si>
    <t>李威翰</t>
  </si>
  <si>
    <t>鄭栩恩</t>
  </si>
  <si>
    <t>臺北市中正區忠孝國民小學</t>
  </si>
  <si>
    <t>徐友嫻</t>
  </si>
  <si>
    <t>蔡忻璇</t>
  </si>
  <si>
    <t>賴祥依</t>
  </si>
  <si>
    <t>施沁榆</t>
  </si>
  <si>
    <t>林芊妘</t>
  </si>
  <si>
    <t>平川令</t>
  </si>
  <si>
    <t>111年全國國民小學盃擊劍錦標賽 團體</t>
    <phoneticPr fontId="5" type="noConversion"/>
  </si>
  <si>
    <t>平川力</t>
  </si>
  <si>
    <t>宋睿杰</t>
  </si>
  <si>
    <t>林君翰</t>
  </si>
  <si>
    <t>林柏霖</t>
  </si>
  <si>
    <t>許敦為</t>
  </si>
  <si>
    <t>邱俊睿</t>
  </si>
  <si>
    <t>施睿翔</t>
  </si>
  <si>
    <t>紀喆曦</t>
  </si>
  <si>
    <t>温喆安</t>
  </si>
  <si>
    <t>余杰新</t>
  </si>
  <si>
    <t>周詩皓</t>
  </si>
  <si>
    <t>新北市樹林區樹林國民小學</t>
  </si>
  <si>
    <t>謝奇蒽</t>
  </si>
  <si>
    <t>林品樺</t>
  </si>
  <si>
    <t>新北市三重區永福國民小學</t>
  </si>
  <si>
    <t>何崇宥</t>
  </si>
  <si>
    <t>廖宥榮</t>
  </si>
  <si>
    <t>李坤鍇</t>
  </si>
  <si>
    <t>陳章栩</t>
  </si>
  <si>
    <t>簡振烜</t>
  </si>
  <si>
    <t>王心彤</t>
  </si>
  <si>
    <t>李宛頤</t>
  </si>
  <si>
    <t>蔡忻儒</t>
  </si>
  <si>
    <t>張亦菲</t>
  </si>
  <si>
    <t>簡約</t>
  </si>
  <si>
    <t>周昕潔</t>
  </si>
  <si>
    <t>陳芊瑀</t>
  </si>
  <si>
    <t>張芯伃</t>
  </si>
  <si>
    <t>林芷羽</t>
  </si>
  <si>
    <t>新竹縣康乃薾美國學校</t>
  </si>
  <si>
    <t>Stephanie Chang 張宇霓</t>
  </si>
  <si>
    <t>葉佳恩</t>
  </si>
  <si>
    <t>王儀璇</t>
  </si>
  <si>
    <t>楊采潔</t>
  </si>
  <si>
    <t>大鋸優</t>
  </si>
  <si>
    <t>林紫橦</t>
  </si>
  <si>
    <t>林又璇</t>
  </si>
  <si>
    <t>何采璇</t>
  </si>
  <si>
    <t>張至均</t>
  </si>
  <si>
    <t>新北市立樹林區文林國民小學</t>
  </si>
  <si>
    <t>周士傑</t>
  </si>
  <si>
    <t>郭丞助</t>
  </si>
  <si>
    <t>謝易辰</t>
  </si>
  <si>
    <t>陳思維</t>
  </si>
  <si>
    <t>詹叡梃</t>
  </si>
  <si>
    <t>王亮勛</t>
  </si>
  <si>
    <t>傅室善</t>
  </si>
  <si>
    <t>臺中市西區忠明國民小學</t>
  </si>
  <si>
    <t>李律錡</t>
  </si>
  <si>
    <t>蘇柏語</t>
  </si>
  <si>
    <t>張恩睿</t>
  </si>
  <si>
    <t>姚富騰</t>
  </si>
  <si>
    <t>陳弘軒</t>
  </si>
  <si>
    <t>陳禹叡</t>
  </si>
  <si>
    <t>Andrew Chang 張宇霆</t>
  </si>
  <si>
    <t>林羿展</t>
  </si>
  <si>
    <t>新北市土城區廣福國民小學</t>
  </si>
  <si>
    <t>吳胤傳</t>
  </si>
  <si>
    <t>李志恆</t>
  </si>
  <si>
    <t>陳奕勳</t>
  </si>
  <si>
    <t>王儀儼</t>
  </si>
  <si>
    <t>姚富翔</t>
  </si>
  <si>
    <t>王愷驀</t>
  </si>
  <si>
    <t>劉東樺</t>
  </si>
  <si>
    <t>黃奎彰</t>
  </si>
  <si>
    <t>張勝棠</t>
  </si>
  <si>
    <t>許有易</t>
  </si>
  <si>
    <t>藍文澤</t>
  </si>
  <si>
    <t>張元銘</t>
  </si>
  <si>
    <t>呂疅安</t>
  </si>
  <si>
    <t>新北市蘆洲區鷺江國民小學</t>
  </si>
  <si>
    <t>童承晞</t>
  </si>
  <si>
    <t>張永昱</t>
  </si>
  <si>
    <t>廖泊丞</t>
  </si>
  <si>
    <t>葉季恩</t>
  </si>
  <si>
    <t>楊詠翔</t>
  </si>
  <si>
    <t>曾昱銘</t>
  </si>
  <si>
    <t>朱冠綸</t>
  </si>
  <si>
    <t>呂可晨</t>
  </si>
  <si>
    <t>陳子瑜</t>
  </si>
  <si>
    <t>張謹繪</t>
  </si>
  <si>
    <t>温晶晶</t>
  </si>
  <si>
    <t>朱苡均</t>
  </si>
  <si>
    <t>楊于慧</t>
  </si>
  <si>
    <t>毛瑞雪</t>
  </si>
  <si>
    <t>林以晨</t>
  </si>
  <si>
    <t>簡安妍</t>
  </si>
  <si>
    <t>周詩晴</t>
  </si>
  <si>
    <t>謝雨潔</t>
  </si>
  <si>
    <t>程姮蒨</t>
  </si>
  <si>
    <t>李昱潔</t>
  </si>
  <si>
    <t>臺北市大安區仁愛國民小學</t>
  </si>
  <si>
    <t>李彤恩</t>
  </si>
  <si>
    <t>邱鼎毓</t>
  </si>
  <si>
    <t>楊芷耘</t>
  </si>
  <si>
    <t>臺北市中正區東門國民小學</t>
  </si>
  <si>
    <t>郭章詮</t>
  </si>
  <si>
    <t>Pacific American School亞太美國學校</t>
  </si>
  <si>
    <t>林湛洋</t>
  </si>
  <si>
    <t>鍾堃煒</t>
  </si>
  <si>
    <t>Brian Wu 吳昶宏</t>
  </si>
  <si>
    <t>彭柏叡</t>
  </si>
  <si>
    <t>陳冠丞</t>
  </si>
  <si>
    <t>臺中市太平區建平國民小學</t>
  </si>
  <si>
    <t>張致銓</t>
  </si>
  <si>
    <t>陳禹佑</t>
  </si>
  <si>
    <t>白翔崴</t>
  </si>
  <si>
    <t>新竹縣竹北市興隆國民小學</t>
  </si>
  <si>
    <t>林志騏</t>
  </si>
  <si>
    <t>林晟騰</t>
  </si>
  <si>
    <t>賴奕丞</t>
  </si>
  <si>
    <t>王御恩</t>
  </si>
  <si>
    <t>陳奕安</t>
  </si>
  <si>
    <t>吳嘉喆</t>
  </si>
  <si>
    <t>邱致齊</t>
  </si>
  <si>
    <t>李承祐</t>
  </si>
  <si>
    <t>曾承康</t>
  </si>
  <si>
    <t>新北市板橋區國光國民小學</t>
  </si>
  <si>
    <t>呂一山</t>
  </si>
  <si>
    <t>廖品宥</t>
  </si>
  <si>
    <t>朱冠宇</t>
  </si>
  <si>
    <t>梁宏碩</t>
  </si>
  <si>
    <t>游定澄</t>
  </si>
  <si>
    <t>郭柔均</t>
  </si>
  <si>
    <t>孫苡恩</t>
  </si>
  <si>
    <t>楊秀儀</t>
  </si>
  <si>
    <t>張芩</t>
  </si>
  <si>
    <t>林恩潔</t>
  </si>
  <si>
    <t>吳旻叡</t>
  </si>
  <si>
    <t>Sophia Chang 張宇霏</t>
  </si>
  <si>
    <t>林蓁嫻</t>
  </si>
  <si>
    <t>姚孋</t>
  </si>
  <si>
    <t>許芹</t>
  </si>
  <si>
    <t>謝悅琳</t>
  </si>
  <si>
    <t>楊昀臻</t>
  </si>
  <si>
    <t>李姿琳</t>
  </si>
  <si>
    <t>江苡菡</t>
  </si>
  <si>
    <t>宋舞曼舒</t>
  </si>
  <si>
    <t>李俞璇</t>
  </si>
  <si>
    <t>何岑駖</t>
  </si>
  <si>
    <t>林儀沁</t>
  </si>
  <si>
    <t>張永昕</t>
  </si>
  <si>
    <t>葉季霏</t>
  </si>
  <si>
    <t>臺中市葳格高級中學附設小學部</t>
  </si>
  <si>
    <t>臺北歐洲學校</t>
  </si>
  <si>
    <t>臺北市信義區博愛國民小學</t>
  </si>
  <si>
    <t>臺北市私立長華蒙特梭利實驗教育機構</t>
  </si>
  <si>
    <t>臺北市士林區雨農國民小學</t>
  </si>
  <si>
    <t>天主教臺北市光仁國民小學</t>
  </si>
  <si>
    <t>臺北美國學校</t>
  </si>
  <si>
    <t>臺北市士林區臺北美國學校</t>
  </si>
  <si>
    <t>臺北市文山區興華國民小學</t>
  </si>
  <si>
    <t>臺北市士林區三玉國民小學</t>
  </si>
  <si>
    <t>王士強</t>
  </si>
  <si>
    <t>報名單位</t>
  </si>
  <si>
    <t>姓名</t>
  </si>
  <si>
    <t>莊崴宇</t>
  </si>
  <si>
    <t>新北市八里區長坑國民小學</t>
  </si>
  <si>
    <t>陳宥恩</t>
  </si>
  <si>
    <t>楊宇哲</t>
  </si>
  <si>
    <t>新北市林口區麗林國民小學</t>
  </si>
  <si>
    <t>魏以翔</t>
  </si>
  <si>
    <t>王廷恩</t>
  </si>
  <si>
    <t>張語謙</t>
  </si>
  <si>
    <t>臺中市私立育仁國民小學</t>
  </si>
  <si>
    <t>陳宥喆</t>
  </si>
  <si>
    <t>陳伯沅</t>
  </si>
  <si>
    <t>國立臺中教育大學附設實驗國民小學</t>
  </si>
  <si>
    <t>洪唯暟</t>
  </si>
  <si>
    <t>新北市板橋區文德國民小學</t>
  </si>
  <si>
    <t>林兆宇</t>
  </si>
  <si>
    <t>林澤宇</t>
  </si>
  <si>
    <t>趙禹銨</t>
  </si>
  <si>
    <t>黃士豪</t>
  </si>
  <si>
    <t>李安祐</t>
  </si>
  <si>
    <t>臺北市立北投區立農國民小學</t>
  </si>
  <si>
    <t>胡釗銘</t>
  </si>
  <si>
    <t>蔡采頤</t>
  </si>
  <si>
    <t>閔智衙 Min Jia</t>
  </si>
  <si>
    <t>臺中市葳格高級中學附設小學</t>
  </si>
  <si>
    <t>明道普霖斯頓雙語小學</t>
  </si>
  <si>
    <t>陳琪云</t>
  </si>
  <si>
    <t>王嫚</t>
  </si>
  <si>
    <t>黃士傑</t>
  </si>
  <si>
    <t>賴泱存</t>
  </si>
  <si>
    <t>陳宥廷</t>
  </si>
  <si>
    <t>閔思櫶 Min Sahun</t>
  </si>
  <si>
    <t>耿主約</t>
  </si>
  <si>
    <t>魏以恩</t>
  </si>
  <si>
    <t>吳大可</t>
  </si>
  <si>
    <t>葉泓均</t>
  </si>
  <si>
    <t>何牧樂</t>
  </si>
  <si>
    <t>李瑞</t>
  </si>
  <si>
    <t>陳翔峟</t>
  </si>
  <si>
    <t>臺中市益民國民小學</t>
  </si>
  <si>
    <t>王承昊</t>
  </si>
  <si>
    <t>陳柏任</t>
  </si>
  <si>
    <t>蔡季煦</t>
  </si>
  <si>
    <t>林頎恩</t>
  </si>
  <si>
    <t>黃晨熙</t>
  </si>
  <si>
    <t>林相霆</t>
  </si>
  <si>
    <t>桃園美國學校</t>
  </si>
  <si>
    <t>鄭丞瀚</t>
  </si>
  <si>
    <t>翁梓翔</t>
  </si>
  <si>
    <t>鐘睿旂</t>
  </si>
  <si>
    <t>李子承</t>
  </si>
  <si>
    <t>陶禹丞</t>
  </si>
  <si>
    <t>陳宏恩</t>
  </si>
  <si>
    <t>黃子恩</t>
  </si>
  <si>
    <t>周子申</t>
  </si>
  <si>
    <t>許哲豪</t>
  </si>
  <si>
    <t>李尚恩</t>
  </si>
  <si>
    <t>張廉聖</t>
  </si>
  <si>
    <t>徐奕</t>
  </si>
  <si>
    <t>宋致霖</t>
  </si>
  <si>
    <t>宋依姍</t>
  </si>
  <si>
    <t>蕭妤軒</t>
  </si>
  <si>
    <t>張芝綺</t>
  </si>
  <si>
    <t>杜宸葳</t>
  </si>
  <si>
    <t>杜宸緯</t>
  </si>
  <si>
    <t>張語非</t>
  </si>
  <si>
    <t>陳伯沂</t>
  </si>
  <si>
    <t>賀苡軒</t>
  </si>
  <si>
    <t>邱媛媛</t>
  </si>
  <si>
    <t>陳芊華</t>
  </si>
  <si>
    <t>林昱琦</t>
  </si>
  <si>
    <t>陳梓涵</t>
  </si>
  <si>
    <t>柯子沛</t>
  </si>
  <si>
    <t>林晨曦</t>
  </si>
  <si>
    <t>許恩語</t>
  </si>
  <si>
    <t>陳淥亞</t>
  </si>
  <si>
    <t>許淳芯</t>
  </si>
  <si>
    <t>陳柏潾</t>
  </si>
  <si>
    <t>洪羽寬</t>
  </si>
  <si>
    <t>莊子逸</t>
  </si>
  <si>
    <t>鄭丞皓</t>
  </si>
  <si>
    <t>呂品萱</t>
  </si>
  <si>
    <t>黃佑鈞</t>
  </si>
  <si>
    <t>林清順</t>
  </si>
  <si>
    <t>詹益樺</t>
  </si>
  <si>
    <t>臺中市北屯區建功國民小學</t>
  </si>
  <si>
    <t>劉庭睿</t>
  </si>
  <si>
    <t>張庭睿</t>
  </si>
  <si>
    <t>張峰翊</t>
  </si>
  <si>
    <t>蔡旭杰</t>
  </si>
  <si>
    <t>周定呈</t>
  </si>
  <si>
    <t>何承恩</t>
  </si>
  <si>
    <t>黃昊翔</t>
  </si>
  <si>
    <t>陳冠佑</t>
  </si>
  <si>
    <t>程煒峻</t>
  </si>
  <si>
    <t>鍾委諦</t>
  </si>
  <si>
    <t>曾翊鈞</t>
  </si>
  <si>
    <t>翁宇陞</t>
  </si>
  <si>
    <t>陳語筑</t>
  </si>
  <si>
    <t>王堇妍</t>
  </si>
  <si>
    <t>李祉叡</t>
  </si>
  <si>
    <t>楊喬均</t>
  </si>
  <si>
    <t>蔡睿耘</t>
  </si>
  <si>
    <t>楊雨蕎</t>
  </si>
  <si>
    <t>陳祐婕</t>
  </si>
  <si>
    <t>吳佳蓁</t>
  </si>
  <si>
    <t>留子喬</t>
  </si>
  <si>
    <t>洪昕璦</t>
  </si>
  <si>
    <t>王虹妤</t>
  </si>
  <si>
    <t>許可囷</t>
  </si>
  <si>
    <t>歐陽緯璇</t>
  </si>
  <si>
    <t>宋致霓</t>
  </si>
  <si>
    <t>黃稟紋</t>
  </si>
  <si>
    <t>台中市葳格高級中學附設小學</t>
  </si>
  <si>
    <t>康橋國際學校</t>
  </si>
  <si>
    <t>台北美國學校</t>
  </si>
  <si>
    <t>新北市立麗林國民小學</t>
  </si>
  <si>
    <t>台北市私立長華蒙特梭利實驗教育機構</t>
  </si>
  <si>
    <t>臺北市北投區立農國民小學</t>
  </si>
  <si>
    <t>臺中市大雅區大明國民小學</t>
  </si>
  <si>
    <t>林熙瑞</t>
  </si>
  <si>
    <t>臺中市南屯區惠文國民小學</t>
  </si>
  <si>
    <t>邱琪祈</t>
  </si>
  <si>
    <t>邱昱彤</t>
  </si>
  <si>
    <t>臺北市中山區大直國民小學</t>
  </si>
  <si>
    <t>余承翰</t>
  </si>
  <si>
    <t>新北美國學校</t>
  </si>
  <si>
    <t>周秉誼</t>
  </si>
  <si>
    <t>新竹市東區關埔國民小學A</t>
  </si>
  <si>
    <t>新竹市東區龍山國民小學E</t>
  </si>
  <si>
    <t>桃園市平鎮區平興國民小學</t>
    <phoneticPr fontId="5" type="noConversion"/>
  </si>
  <si>
    <t>康橋國際學校新竹校區</t>
    <phoneticPr fontId="5" type="noConversion"/>
  </si>
  <si>
    <t>臺北市中正區忠孝國民小學</t>
    <phoneticPr fontId="5" type="noConversion"/>
  </si>
  <si>
    <t>臺北市松山區西松國民小學</t>
    <phoneticPr fontId="5" type="noConversion"/>
  </si>
  <si>
    <t>桃園市私立康萊爾雙語中小學</t>
  </si>
  <si>
    <t>國立新竹科學園區實驗高級中等學校雙語部</t>
  </si>
  <si>
    <t>國立新竹科學園區實驗高級中等學校雙語部</t>
    <phoneticPr fontId="5" type="noConversion"/>
  </si>
  <si>
    <t>臺北市民生國民小學</t>
  </si>
  <si>
    <t>曾琪宸</t>
  </si>
  <si>
    <t>林崇翰</t>
  </si>
  <si>
    <t>林宥辰</t>
    <phoneticPr fontId="3" type="noConversion"/>
  </si>
  <si>
    <t>臺中美國學校</t>
    <phoneticPr fontId="5" type="noConversion"/>
  </si>
  <si>
    <t>臺北市關渡華砇實驗教育機構</t>
    <phoneticPr fontId="5" type="noConversion"/>
  </si>
  <si>
    <t>TIMES台灣蒙特梭利國際實驗教育</t>
    <phoneticPr fontId="5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</si>
</sst>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2"/>
      <color theme="1"/>
      <name val="新細明體"/>
      <family val="1"/>
      <charset val="136"/>
      <scheme val="minor"/>
    </font>
    <font>
      <sz val="12"/>
      <color theme="1"/>
      <name val="新細明體"/>
      <family val="2"/>
      <charset val="136"/>
      <scheme val="minor"/>
    </font>
    <font>
      <sz val="12"/>
      <color theme="1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2"/>
      <name val="新細明體"/>
      <family val="1"/>
      <charset val="136"/>
    </font>
    <font>
      <sz val="9"/>
      <name val="新細明體"/>
      <family val="1"/>
      <charset val="136"/>
      <scheme val="minor"/>
    </font>
    <font>
      <sz val="14"/>
      <color theme="1"/>
      <name val="標楷體"/>
      <family val="4"/>
      <charset val="136"/>
    </font>
    <font>
      <sz val="14"/>
      <color rgb="FF000000"/>
      <name val="標楷體"/>
      <family val="4"/>
      <charset val="136"/>
    </font>
    <font>
      <sz val="14"/>
      <name val="標楷體"/>
      <family val="4"/>
      <charset val="136"/>
    </font>
    <font>
      <sz val="16"/>
      <name val="標楷體"/>
      <family val="4"/>
      <charset val="136"/>
    </font>
    <font>
      <sz val="14"/>
      <color theme="0"/>
      <name val="標楷體"/>
      <family val="4"/>
      <charset val="136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4" fillId="0" borderId="0">
      <alignment vertical="center"/>
    </xf>
    <xf numFmtId="0" fontId="2" fillId="0" borderId="0">
      <alignment vertical="center"/>
    </xf>
    <xf numFmtId="0" fontId="1" fillId="0" borderId="0">
      <alignment vertical="center"/>
    </xf>
  </cellStyleXfs>
  <cellXfs count="45">
    <xf numFmtId="0" fontId="0" fillId="0" borderId="0" xfId="0">
      <alignment vertical="center"/>
    </xf>
    <xf numFmtId="0" fontId="7" fillId="0" borderId="1" xfId="0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 wrapText="1"/>
    </xf>
    <xf numFmtId="0" fontId="8" fillId="0" borderId="0" xfId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9" fillId="0" borderId="0" xfId="1" applyFont="1" applyFill="1" applyAlignment="1">
      <alignment vertical="center"/>
    </xf>
    <xf numFmtId="0" fontId="6" fillId="0" borderId="0" xfId="0" applyFont="1" applyFill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8" fillId="0" borderId="0" xfId="0" applyFont="1">
      <alignment vertical="center"/>
    </xf>
    <xf numFmtId="0" fontId="8" fillId="0" borderId="0" xfId="0" applyFont="1" applyFill="1" applyAlignment="1">
      <alignment vertical="center"/>
    </xf>
    <xf numFmtId="0" fontId="10" fillId="0" borderId="0" xfId="0" applyFont="1">
      <alignment vertical="center"/>
    </xf>
    <xf numFmtId="0" fontId="11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8" fillId="0" borderId="0" xfId="1" applyFont="1">
      <alignment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0" fontId="8" fillId="0" borderId="4" xfId="0" applyFont="1" applyFill="1" applyBorder="1" applyAlignment="1">
      <alignment horizontal="center" vertical="center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6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 wrapText="1"/>
    </xf>
    <xf numFmtId="0" fontId="6" fillId="0" borderId="6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0" xfId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</cellXfs>
  <cellStyles count="4">
    <cellStyle name="一般" xfId="0" builtinId="0"/>
    <cellStyle name="一般 2" xfId="2" xr:uid="{00000000-0005-0000-0000-000001000000}"/>
    <cellStyle name="一般 3" xfId="3" xr:uid="{00000000-0005-0000-0000-000002000000}"/>
    <cellStyle name="一般_成績-99國小" xfId="1" xr:uid="{00000000-0005-0000-0000-000003000000}"/>
  </cellStyles>
  <dxfs count="16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W41"/>
  <sheetViews>
    <sheetView topLeftCell="R1" zoomScale="60" zoomScaleNormal="60" zoomScaleSheetLayoutView="85" workbookViewId="0">
      <pane ySplit="4" topLeftCell="A5" activePane="bottomLeft" state="frozen"/>
      <selection activeCell="C42" sqref="C42"/>
      <selection pane="bottomLeft" activeCell="L5" sqref="L5:L28"/>
    </sheetView>
  </sheetViews>
  <sheetFormatPr defaultRowHeight="19.5" x14ac:dyDescent="0.25"/>
  <cols>
    <col min="1" max="1" width="4.25" style="5" bestFit="1" customWidth="1"/>
    <col min="2" max="2" width="53.625" style="5" bestFit="1" customWidth="1"/>
    <col min="3" max="3" width="25.75" style="5" bestFit="1" customWidth="1"/>
    <col min="4" max="4" width="6.125" style="5" bestFit="1" customWidth="1"/>
    <col min="5" max="5" width="4.25" style="5" bestFit="1" customWidth="1"/>
    <col min="6" max="6" width="50.75" style="5" bestFit="1" customWidth="1"/>
    <col min="7" max="7" width="9.875" style="5" bestFit="1" customWidth="1"/>
    <col min="8" max="8" width="4.75" style="5" customWidth="1"/>
    <col min="9" max="9" width="4.25" style="5" bestFit="1" customWidth="1"/>
    <col min="10" max="10" width="53.625" style="5" bestFit="1" customWidth="1"/>
    <col min="11" max="11" width="9.875" style="5" bestFit="1" customWidth="1"/>
    <col min="12" max="12" width="4.125" style="5" customWidth="1"/>
    <col min="13" max="13" width="4.875" style="5" bestFit="1" customWidth="1"/>
    <col min="14" max="14" width="47.875" style="5" bestFit="1" customWidth="1"/>
    <col min="15" max="15" width="21.375" style="5" bestFit="1" customWidth="1"/>
    <col min="16" max="16" width="4.375" style="5" customWidth="1"/>
    <col min="17" max="17" width="4.25" style="5" bestFit="1" customWidth="1"/>
    <col min="18" max="18" width="50.75" style="5" bestFit="1" customWidth="1"/>
    <col min="19" max="19" width="33.25" style="5" bestFit="1" customWidth="1"/>
    <col min="20" max="20" width="4" style="5" customWidth="1"/>
    <col min="21" max="21" width="4.25" style="5" bestFit="1" customWidth="1"/>
    <col min="22" max="22" width="53.625" style="5" bestFit="1" customWidth="1"/>
    <col min="23" max="23" width="9.875" style="5" bestFit="1" customWidth="1"/>
    <col min="24" max="16384" width="9" style="5"/>
  </cols>
  <sheetData>
    <row r="1" spans="1:23" x14ac:dyDescent="0.25">
      <c r="B1" s="5" t="s">
        <v>13</v>
      </c>
      <c r="C1" s="5" t="s">
        <v>14</v>
      </c>
      <c r="D1" s="5">
        <f>C3+O3+G3+S3+K3+W3</f>
        <v>127</v>
      </c>
      <c r="E1" s="10" t="s">
        <v>15</v>
      </c>
      <c r="N1" s="12"/>
    </row>
    <row r="2" spans="1:23" ht="21" customHeight="1" x14ac:dyDescent="0.25"/>
    <row r="3" spans="1:23" x14ac:dyDescent="0.25">
      <c r="B3" s="5" t="s">
        <v>7</v>
      </c>
      <c r="C3" s="5">
        <f>COUNTA(C5:C89)</f>
        <v>32</v>
      </c>
      <c r="F3" s="5" t="s">
        <v>9</v>
      </c>
      <c r="G3" s="5">
        <f>COUNTA(G5:G91)</f>
        <v>27</v>
      </c>
      <c r="J3" s="5" t="s">
        <v>11</v>
      </c>
      <c r="K3" s="5">
        <f>COUNTA(K5:K91)</f>
        <v>24</v>
      </c>
      <c r="N3" s="5" t="s">
        <v>8</v>
      </c>
      <c r="O3" s="5">
        <f>COUNTA(O5:O91)</f>
        <v>18</v>
      </c>
      <c r="R3" s="5" t="s">
        <v>10</v>
      </c>
      <c r="S3" s="5">
        <f>COUNTA(S5:S92)</f>
        <v>14</v>
      </c>
      <c r="V3" s="5" t="s">
        <v>12</v>
      </c>
      <c r="W3" s="5">
        <f>COUNTA(W5:W91)</f>
        <v>12</v>
      </c>
    </row>
    <row r="4" spans="1:23" x14ac:dyDescent="0.25">
      <c r="B4" s="5" t="s">
        <v>433</v>
      </c>
      <c r="C4" s="5" t="s">
        <v>434</v>
      </c>
      <c r="F4" s="5" t="s">
        <v>433</v>
      </c>
      <c r="G4" s="5" t="s">
        <v>434</v>
      </c>
      <c r="J4" s="5" t="s">
        <v>433</v>
      </c>
      <c r="K4" s="5" t="s">
        <v>434</v>
      </c>
      <c r="N4" s="5" t="s">
        <v>433</v>
      </c>
      <c r="O4" s="5" t="s">
        <v>434</v>
      </c>
      <c r="R4" s="5" t="s">
        <v>433</v>
      </c>
      <c r="S4" s="5" t="s">
        <v>434</v>
      </c>
      <c r="V4" s="5" t="s">
        <v>433</v>
      </c>
      <c r="W4" s="5" t="s">
        <v>434</v>
      </c>
    </row>
    <row r="5" spans="1:23" x14ac:dyDescent="0.25">
      <c r="A5" s="5">
        <v>1</v>
      </c>
      <c r="B5" s="5" t="s">
        <v>22</v>
      </c>
      <c r="C5" s="5" t="s">
        <v>23</v>
      </c>
      <c r="E5" s="5">
        <v>1</v>
      </c>
      <c r="F5" s="5" t="s">
        <v>221</v>
      </c>
      <c r="G5" s="5" t="s">
        <v>288</v>
      </c>
      <c r="I5" s="5">
        <v>1</v>
      </c>
      <c r="J5" s="5" t="s">
        <v>58</v>
      </c>
      <c r="K5" s="5" t="s">
        <v>59</v>
      </c>
      <c r="M5" s="5">
        <v>1</v>
      </c>
      <c r="N5" s="11" t="s">
        <v>66</v>
      </c>
      <c r="O5" s="11" t="s">
        <v>67</v>
      </c>
      <c r="Q5" s="5">
        <v>1</v>
      </c>
      <c r="R5" s="5" t="s">
        <v>459</v>
      </c>
      <c r="S5" s="5" t="s">
        <v>460</v>
      </c>
      <c r="U5" s="5">
        <v>1</v>
      </c>
      <c r="V5" s="5" t="s">
        <v>58</v>
      </c>
      <c r="W5" s="5" t="s">
        <v>79</v>
      </c>
    </row>
    <row r="6" spans="1:23" x14ac:dyDescent="0.25">
      <c r="A6" s="5">
        <v>2</v>
      </c>
      <c r="B6" s="5" t="s">
        <v>26</v>
      </c>
      <c r="C6" s="5" t="s">
        <v>27</v>
      </c>
      <c r="E6" s="5">
        <v>2</v>
      </c>
      <c r="F6" s="5" t="s">
        <v>446</v>
      </c>
      <c r="G6" s="5" t="s">
        <v>447</v>
      </c>
      <c r="I6" s="5">
        <v>2</v>
      </c>
      <c r="J6" s="5" t="s">
        <v>58</v>
      </c>
      <c r="K6" s="5" t="s">
        <v>60</v>
      </c>
      <c r="M6" s="5">
        <v>2</v>
      </c>
      <c r="N6" s="5" t="s">
        <v>439</v>
      </c>
      <c r="O6" s="5" t="s">
        <v>457</v>
      </c>
      <c r="Q6" s="5">
        <v>2</v>
      </c>
      <c r="R6" s="5" t="s">
        <v>75</v>
      </c>
      <c r="S6" s="5" t="s">
        <v>76</v>
      </c>
      <c r="U6" s="5">
        <v>2</v>
      </c>
      <c r="V6" s="5" t="s">
        <v>61</v>
      </c>
      <c r="W6" s="5" t="s">
        <v>78</v>
      </c>
    </row>
    <row r="7" spans="1:23" x14ac:dyDescent="0.25">
      <c r="A7" s="5">
        <v>3</v>
      </c>
      <c r="B7" s="5" t="s">
        <v>568</v>
      </c>
      <c r="C7" s="5" t="s">
        <v>36</v>
      </c>
      <c r="E7" s="5">
        <v>3</v>
      </c>
      <c r="F7" s="5" t="s">
        <v>448</v>
      </c>
      <c r="G7" s="5" t="s">
        <v>449</v>
      </c>
      <c r="I7" s="5">
        <v>3</v>
      </c>
      <c r="J7" s="5" t="s">
        <v>58</v>
      </c>
      <c r="K7" s="5" t="s">
        <v>65</v>
      </c>
      <c r="M7" s="5">
        <v>3</v>
      </c>
      <c r="N7" s="5" t="s">
        <v>458</v>
      </c>
      <c r="O7" s="5" t="s">
        <v>456</v>
      </c>
      <c r="Q7" s="5">
        <v>3</v>
      </c>
      <c r="R7" s="5" t="s">
        <v>293</v>
      </c>
      <c r="S7" s="5" t="s">
        <v>310</v>
      </c>
      <c r="U7" s="5">
        <v>3</v>
      </c>
      <c r="V7" s="5" t="s">
        <v>293</v>
      </c>
      <c r="W7" s="5" t="s">
        <v>313</v>
      </c>
    </row>
    <row r="8" spans="1:23" x14ac:dyDescent="0.25">
      <c r="A8" s="5">
        <v>4</v>
      </c>
      <c r="B8" s="5" t="s">
        <v>58</v>
      </c>
      <c r="C8" s="5" t="s">
        <v>441</v>
      </c>
      <c r="E8" s="5">
        <v>4</v>
      </c>
      <c r="F8" s="5" t="s">
        <v>290</v>
      </c>
      <c r="G8" s="5" t="s">
        <v>291</v>
      </c>
      <c r="I8" s="5">
        <v>4</v>
      </c>
      <c r="J8" s="5" t="s">
        <v>61</v>
      </c>
      <c r="K8" s="5" t="s">
        <v>62</v>
      </c>
      <c r="M8" s="5">
        <v>4</v>
      </c>
      <c r="N8" s="5" t="s">
        <v>426</v>
      </c>
      <c r="O8" s="5" t="s">
        <v>306</v>
      </c>
      <c r="Q8" s="5">
        <v>4</v>
      </c>
      <c r="R8" s="5" t="s">
        <v>66</v>
      </c>
      <c r="S8" s="5" t="s">
        <v>67</v>
      </c>
      <c r="U8" s="5">
        <v>4</v>
      </c>
      <c r="V8" s="5" t="s">
        <v>293</v>
      </c>
      <c r="W8" s="5" t="s">
        <v>314</v>
      </c>
    </row>
    <row r="9" spans="1:23" x14ac:dyDescent="0.25">
      <c r="A9" s="5">
        <v>5</v>
      </c>
      <c r="B9" s="5" t="s">
        <v>436</v>
      </c>
      <c r="C9" s="5" t="s">
        <v>437</v>
      </c>
      <c r="E9" s="5">
        <v>5</v>
      </c>
      <c r="F9" s="5" t="s">
        <v>290</v>
      </c>
      <c r="G9" s="5" t="s">
        <v>292</v>
      </c>
      <c r="I9" s="5">
        <v>5</v>
      </c>
      <c r="J9" s="5" t="s">
        <v>61</v>
      </c>
      <c r="K9" s="5" t="s">
        <v>63</v>
      </c>
      <c r="M9" s="5">
        <v>5</v>
      </c>
      <c r="N9" s="5" t="s">
        <v>271</v>
      </c>
      <c r="O9" s="5" t="s">
        <v>299</v>
      </c>
      <c r="Q9" s="5">
        <v>5</v>
      </c>
      <c r="R9" s="5" t="s">
        <v>290</v>
      </c>
      <c r="S9" s="5" t="s">
        <v>312</v>
      </c>
      <c r="U9" s="5">
        <v>5</v>
      </c>
      <c r="V9" s="5" t="s">
        <v>293</v>
      </c>
      <c r="W9" s="5" t="s">
        <v>315</v>
      </c>
    </row>
    <row r="10" spans="1:23" x14ac:dyDescent="0.25">
      <c r="A10" s="5">
        <v>6</v>
      </c>
      <c r="B10" s="5" t="s">
        <v>24</v>
      </c>
      <c r="C10" s="5" t="s">
        <v>25</v>
      </c>
      <c r="E10" s="5">
        <v>6</v>
      </c>
      <c r="F10" s="5" t="s">
        <v>50</v>
      </c>
      <c r="G10" s="5" t="s">
        <v>51</v>
      </c>
      <c r="I10" s="5">
        <v>6</v>
      </c>
      <c r="J10" s="5" t="s">
        <v>293</v>
      </c>
      <c r="K10" s="5" t="s">
        <v>294</v>
      </c>
      <c r="M10" s="5">
        <v>6</v>
      </c>
      <c r="N10" s="5" t="s">
        <v>271</v>
      </c>
      <c r="O10" s="5" t="s">
        <v>300</v>
      </c>
      <c r="Q10" s="5">
        <v>6</v>
      </c>
      <c r="R10" s="5" t="s">
        <v>56</v>
      </c>
      <c r="S10" s="5" t="s">
        <v>77</v>
      </c>
      <c r="U10" s="5">
        <v>6</v>
      </c>
      <c r="V10" s="5" t="s">
        <v>293</v>
      </c>
      <c r="W10" s="5" t="s">
        <v>316</v>
      </c>
    </row>
    <row r="11" spans="1:23" x14ac:dyDescent="0.25">
      <c r="A11" s="5">
        <v>7</v>
      </c>
      <c r="B11" s="5" t="s">
        <v>439</v>
      </c>
      <c r="C11" s="5" t="s">
        <v>440</v>
      </c>
      <c r="E11" s="5">
        <v>7</v>
      </c>
      <c r="F11" s="5" t="s">
        <v>50</v>
      </c>
      <c r="G11" s="5" t="s">
        <v>55</v>
      </c>
      <c r="I11" s="5">
        <v>7</v>
      </c>
      <c r="J11" s="5" t="s">
        <v>293</v>
      </c>
      <c r="K11" s="5" t="s">
        <v>295</v>
      </c>
      <c r="M11" s="5">
        <v>7</v>
      </c>
      <c r="N11" s="5" t="s">
        <v>271</v>
      </c>
      <c r="O11" s="5" t="s">
        <v>301</v>
      </c>
      <c r="Q11" s="5">
        <v>7</v>
      </c>
      <c r="R11" s="5" t="s">
        <v>308</v>
      </c>
      <c r="S11" s="5" t="s">
        <v>309</v>
      </c>
      <c r="U11" s="5">
        <v>7</v>
      </c>
      <c r="V11" s="5" t="s">
        <v>454</v>
      </c>
      <c r="W11" s="5" t="s">
        <v>461</v>
      </c>
    </row>
    <row r="12" spans="1:23" x14ac:dyDescent="0.25">
      <c r="A12" s="5">
        <v>8</v>
      </c>
      <c r="B12" s="5" t="s">
        <v>19</v>
      </c>
      <c r="C12" s="5" t="s">
        <v>21</v>
      </c>
      <c r="E12" s="5">
        <v>8</v>
      </c>
      <c r="F12" s="5" t="s">
        <v>56</v>
      </c>
      <c r="G12" s="5" t="s">
        <v>57</v>
      </c>
      <c r="I12" s="5">
        <v>8</v>
      </c>
      <c r="J12" s="5" t="s">
        <v>293</v>
      </c>
      <c r="K12" s="5" t="s">
        <v>296</v>
      </c>
      <c r="M12" s="5">
        <v>8</v>
      </c>
      <c r="N12" s="5" t="s">
        <v>71</v>
      </c>
      <c r="O12" s="5" t="s">
        <v>72</v>
      </c>
      <c r="Q12" s="5">
        <v>8</v>
      </c>
      <c r="R12" s="5" t="s">
        <v>426</v>
      </c>
      <c r="S12" s="5" t="s">
        <v>306</v>
      </c>
      <c r="U12" s="5">
        <v>8</v>
      </c>
      <c r="V12" s="5" t="s">
        <v>106</v>
      </c>
      <c r="W12" s="5" t="s">
        <v>305</v>
      </c>
    </row>
    <row r="13" spans="1:23" x14ac:dyDescent="0.25">
      <c r="A13" s="5">
        <v>9</v>
      </c>
      <c r="B13" s="5" t="s">
        <v>19</v>
      </c>
      <c r="C13" s="5" t="s">
        <v>20</v>
      </c>
      <c r="E13" s="5">
        <v>9</v>
      </c>
      <c r="F13" s="5" t="s">
        <v>443</v>
      </c>
      <c r="G13" s="5" t="s">
        <v>444</v>
      </c>
      <c r="I13" s="5">
        <v>9</v>
      </c>
      <c r="J13" s="5" t="s">
        <v>448</v>
      </c>
      <c r="K13" s="5" t="s">
        <v>449</v>
      </c>
      <c r="M13" s="5">
        <v>9</v>
      </c>
      <c r="N13" s="5" t="s">
        <v>106</v>
      </c>
      <c r="O13" s="5" t="s">
        <v>302</v>
      </c>
      <c r="Q13" s="5">
        <v>9</v>
      </c>
      <c r="R13" s="5" t="s">
        <v>271</v>
      </c>
      <c r="S13" s="5" t="s">
        <v>299</v>
      </c>
      <c r="U13" s="5">
        <v>9</v>
      </c>
      <c r="V13" s="5" t="s">
        <v>38</v>
      </c>
      <c r="W13" s="5" t="s">
        <v>68</v>
      </c>
    </row>
    <row r="14" spans="1:23" x14ac:dyDescent="0.25">
      <c r="A14" s="5">
        <v>10</v>
      </c>
      <c r="B14" s="5" t="s">
        <v>458</v>
      </c>
      <c r="C14" s="5" t="s">
        <v>435</v>
      </c>
      <c r="E14" s="5">
        <v>10</v>
      </c>
      <c r="F14" s="5" t="s">
        <v>19</v>
      </c>
      <c r="G14" s="5" t="s">
        <v>20</v>
      </c>
      <c r="I14" s="5">
        <v>10</v>
      </c>
      <c r="J14" s="5" t="s">
        <v>448</v>
      </c>
      <c r="K14" s="5" t="s">
        <v>452</v>
      </c>
      <c r="M14" s="5">
        <v>10</v>
      </c>
      <c r="N14" s="5" t="s">
        <v>106</v>
      </c>
      <c r="O14" s="5" t="s">
        <v>303</v>
      </c>
      <c r="Q14" s="5">
        <v>10</v>
      </c>
      <c r="R14" s="5" t="s">
        <v>271</v>
      </c>
      <c r="S14" s="5" t="s">
        <v>300</v>
      </c>
      <c r="U14" s="5">
        <v>10</v>
      </c>
      <c r="V14" s="5" t="s">
        <v>38</v>
      </c>
      <c r="W14" s="5" t="s">
        <v>69</v>
      </c>
    </row>
    <row r="15" spans="1:23" x14ac:dyDescent="0.25">
      <c r="A15" s="5">
        <v>11</v>
      </c>
      <c r="B15" s="5" t="s">
        <v>458</v>
      </c>
      <c r="C15" s="5" t="s">
        <v>438</v>
      </c>
      <c r="E15" s="5">
        <v>11</v>
      </c>
      <c r="F15" s="5" t="s">
        <v>19</v>
      </c>
      <c r="G15" s="5" t="s">
        <v>21</v>
      </c>
      <c r="I15" s="5">
        <v>11</v>
      </c>
      <c r="J15" s="5" t="s">
        <v>448</v>
      </c>
      <c r="K15" s="5" t="s">
        <v>453</v>
      </c>
      <c r="M15" s="5">
        <v>11</v>
      </c>
      <c r="N15" s="5" t="s">
        <v>106</v>
      </c>
      <c r="O15" s="5" t="s">
        <v>304</v>
      </c>
      <c r="Q15" s="5">
        <v>11</v>
      </c>
      <c r="R15" s="5" t="s">
        <v>271</v>
      </c>
      <c r="S15" s="5" t="s">
        <v>307</v>
      </c>
      <c r="U15" s="5">
        <v>11</v>
      </c>
      <c r="V15" s="5" t="s">
        <v>38</v>
      </c>
      <c r="W15" s="5" t="s">
        <v>70</v>
      </c>
    </row>
    <row r="16" spans="1:23" x14ac:dyDescent="0.25">
      <c r="A16" s="5">
        <v>12</v>
      </c>
      <c r="B16" s="5" t="s">
        <v>422</v>
      </c>
      <c r="C16" s="5" t="s">
        <v>284</v>
      </c>
      <c r="E16" s="5">
        <v>12</v>
      </c>
      <c r="F16" s="5" t="s">
        <v>458</v>
      </c>
      <c r="G16" s="5" t="s">
        <v>442</v>
      </c>
      <c r="I16" s="5">
        <v>12</v>
      </c>
      <c r="J16" s="5" t="s">
        <v>458</v>
      </c>
      <c r="K16" s="5" t="s">
        <v>435</v>
      </c>
      <c r="M16" s="5">
        <v>12</v>
      </c>
      <c r="N16" s="5" t="s">
        <v>106</v>
      </c>
      <c r="O16" s="5" t="s">
        <v>305</v>
      </c>
      <c r="Q16" s="5">
        <v>12</v>
      </c>
      <c r="R16" s="5" t="s">
        <v>271</v>
      </c>
      <c r="S16" s="5" t="s">
        <v>301</v>
      </c>
      <c r="U16" s="5">
        <v>12</v>
      </c>
      <c r="V16" s="24" t="s">
        <v>555</v>
      </c>
      <c r="W16" s="24" t="s">
        <v>556</v>
      </c>
    </row>
    <row r="17" spans="1:19" x14ac:dyDescent="0.25">
      <c r="A17" s="5">
        <v>13</v>
      </c>
      <c r="B17" s="5" t="s">
        <v>46</v>
      </c>
      <c r="C17" s="5" t="s">
        <v>47</v>
      </c>
      <c r="E17" s="5">
        <v>13</v>
      </c>
      <c r="F17" s="5" t="s">
        <v>458</v>
      </c>
      <c r="G17" s="5" t="s">
        <v>445</v>
      </c>
      <c r="I17" s="5">
        <v>13</v>
      </c>
      <c r="J17" s="5" t="s">
        <v>458</v>
      </c>
      <c r="K17" s="5" t="s">
        <v>451</v>
      </c>
      <c r="M17" s="5">
        <v>13</v>
      </c>
      <c r="N17" s="5" t="s">
        <v>48</v>
      </c>
      <c r="O17" s="5" t="s">
        <v>73</v>
      </c>
      <c r="Q17" s="5">
        <v>13</v>
      </c>
      <c r="R17" s="5" t="s">
        <v>425</v>
      </c>
      <c r="S17" s="5" t="s">
        <v>311</v>
      </c>
    </row>
    <row r="18" spans="1:19" x14ac:dyDescent="0.25">
      <c r="A18" s="5">
        <v>14</v>
      </c>
      <c r="B18" s="5" t="s">
        <v>33</v>
      </c>
      <c r="C18" s="5" t="s">
        <v>34</v>
      </c>
      <c r="E18" s="5">
        <v>14</v>
      </c>
      <c r="F18" s="5" t="s">
        <v>458</v>
      </c>
      <c r="G18" s="5" t="s">
        <v>450</v>
      </c>
      <c r="I18" s="5">
        <v>14</v>
      </c>
      <c r="J18" s="5" t="s">
        <v>458</v>
      </c>
      <c r="K18" s="5" t="s">
        <v>445</v>
      </c>
      <c r="M18" s="5">
        <v>14</v>
      </c>
      <c r="N18" s="5" t="s">
        <v>48</v>
      </c>
      <c r="O18" s="5" t="s">
        <v>74</v>
      </c>
      <c r="Q18" s="5">
        <v>14</v>
      </c>
      <c r="R18" s="24" t="s">
        <v>555</v>
      </c>
      <c r="S18" s="24" t="s">
        <v>556</v>
      </c>
    </row>
    <row r="19" spans="1:19" x14ac:dyDescent="0.25">
      <c r="A19" s="5">
        <v>15</v>
      </c>
      <c r="B19" s="5" t="s">
        <v>271</v>
      </c>
      <c r="C19" s="5" t="s">
        <v>279</v>
      </c>
      <c r="E19" s="5">
        <v>15</v>
      </c>
      <c r="F19" s="5" t="s">
        <v>458</v>
      </c>
      <c r="G19" s="5" t="s">
        <v>438</v>
      </c>
      <c r="I19" s="5">
        <v>15</v>
      </c>
      <c r="J19" s="5" t="s">
        <v>454</v>
      </c>
      <c r="K19" s="5" t="s">
        <v>455</v>
      </c>
      <c r="M19" s="5">
        <v>15</v>
      </c>
      <c r="N19" s="5" t="s">
        <v>38</v>
      </c>
      <c r="O19" s="5" t="s">
        <v>68</v>
      </c>
    </row>
    <row r="20" spans="1:19" x14ac:dyDescent="0.25">
      <c r="A20" s="5">
        <v>16</v>
      </c>
      <c r="B20" s="5" t="s">
        <v>271</v>
      </c>
      <c r="C20" s="5" t="s">
        <v>280</v>
      </c>
      <c r="E20" s="5">
        <v>16</v>
      </c>
      <c r="F20" s="5" t="s">
        <v>46</v>
      </c>
      <c r="G20" s="5" t="s">
        <v>47</v>
      </c>
      <c r="I20" s="5">
        <v>16</v>
      </c>
      <c r="J20" s="5" t="s">
        <v>425</v>
      </c>
      <c r="K20" s="5" t="s">
        <v>297</v>
      </c>
      <c r="M20" s="5">
        <v>16</v>
      </c>
      <c r="N20" s="5" t="s">
        <v>38</v>
      </c>
      <c r="O20" s="5" t="s">
        <v>69</v>
      </c>
    </row>
    <row r="21" spans="1:19" x14ac:dyDescent="0.25">
      <c r="A21" s="5">
        <v>17</v>
      </c>
      <c r="B21" s="5" t="s">
        <v>271</v>
      </c>
      <c r="C21" s="5" t="s">
        <v>281</v>
      </c>
      <c r="E21" s="5">
        <v>17</v>
      </c>
      <c r="F21" s="5" t="s">
        <v>271</v>
      </c>
      <c r="G21" s="5" t="s">
        <v>279</v>
      </c>
      <c r="I21" s="5">
        <v>17</v>
      </c>
      <c r="J21" s="5" t="s">
        <v>425</v>
      </c>
      <c r="K21" s="5" t="s">
        <v>298</v>
      </c>
      <c r="M21" s="5">
        <v>17</v>
      </c>
      <c r="N21" s="5" t="s">
        <v>38</v>
      </c>
      <c r="O21" s="5" t="s">
        <v>70</v>
      </c>
    </row>
    <row r="22" spans="1:19" x14ac:dyDescent="0.25">
      <c r="A22" s="5">
        <v>18</v>
      </c>
      <c r="B22" s="5" t="s">
        <v>271</v>
      </c>
      <c r="C22" s="5" t="s">
        <v>282</v>
      </c>
      <c r="E22" s="5">
        <v>18</v>
      </c>
      <c r="F22" s="5" t="s">
        <v>271</v>
      </c>
      <c r="G22" s="5" t="s">
        <v>280</v>
      </c>
      <c r="I22" s="5">
        <v>18</v>
      </c>
      <c r="J22" s="5" t="s">
        <v>576</v>
      </c>
      <c r="K22" s="5" t="s">
        <v>64</v>
      </c>
      <c r="M22" s="5">
        <v>18</v>
      </c>
      <c r="N22" s="5" t="s">
        <v>571</v>
      </c>
      <c r="O22" s="5" t="s">
        <v>572</v>
      </c>
    </row>
    <row r="23" spans="1:19" x14ac:dyDescent="0.25">
      <c r="A23" s="5">
        <v>19</v>
      </c>
      <c r="B23" s="5" t="s">
        <v>271</v>
      </c>
      <c r="C23" s="5" t="s">
        <v>283</v>
      </c>
      <c r="E23" s="5">
        <v>19</v>
      </c>
      <c r="F23" s="5" t="s">
        <v>271</v>
      </c>
      <c r="G23" s="5" t="s">
        <v>281</v>
      </c>
      <c r="I23" s="5">
        <v>19</v>
      </c>
      <c r="J23" s="5" t="s">
        <v>38</v>
      </c>
      <c r="K23" s="5" t="s">
        <v>40</v>
      </c>
    </row>
    <row r="24" spans="1:19" x14ac:dyDescent="0.25">
      <c r="A24" s="5">
        <v>20</v>
      </c>
      <c r="B24" s="5" t="s">
        <v>31</v>
      </c>
      <c r="C24" s="5" t="s">
        <v>32</v>
      </c>
      <c r="E24" s="5">
        <v>20</v>
      </c>
      <c r="F24" s="5" t="s">
        <v>271</v>
      </c>
      <c r="G24" s="5" t="s">
        <v>282</v>
      </c>
      <c r="I24" s="5">
        <v>20</v>
      </c>
      <c r="J24" s="5" t="s">
        <v>38</v>
      </c>
      <c r="K24" s="5" t="s">
        <v>41</v>
      </c>
    </row>
    <row r="25" spans="1:19" x14ac:dyDescent="0.25">
      <c r="A25" s="5">
        <v>21</v>
      </c>
      <c r="B25" s="5" t="s">
        <v>31</v>
      </c>
      <c r="C25" s="5" t="s">
        <v>35</v>
      </c>
      <c r="E25" s="5">
        <v>21</v>
      </c>
      <c r="F25" s="5" t="s">
        <v>271</v>
      </c>
      <c r="G25" s="5" t="s">
        <v>285</v>
      </c>
      <c r="I25" s="5">
        <v>21</v>
      </c>
      <c r="J25" s="5" t="s">
        <v>38</v>
      </c>
      <c r="K25" s="5" t="s">
        <v>42</v>
      </c>
    </row>
    <row r="26" spans="1:19" x14ac:dyDescent="0.25">
      <c r="A26" s="5">
        <v>22</v>
      </c>
      <c r="B26" s="5" t="s">
        <v>106</v>
      </c>
      <c r="C26" s="5" t="s">
        <v>37</v>
      </c>
      <c r="E26" s="5">
        <v>22</v>
      </c>
      <c r="F26" s="5" t="s">
        <v>271</v>
      </c>
      <c r="G26" s="5" t="s">
        <v>286</v>
      </c>
      <c r="I26" s="5">
        <v>22</v>
      </c>
      <c r="J26" s="5" t="s">
        <v>38</v>
      </c>
      <c r="K26" s="5" t="s">
        <v>44</v>
      </c>
    </row>
    <row r="27" spans="1:19" x14ac:dyDescent="0.25">
      <c r="A27" s="5">
        <v>23</v>
      </c>
      <c r="B27" s="5" t="s">
        <v>48</v>
      </c>
      <c r="C27" s="5" t="s">
        <v>49</v>
      </c>
      <c r="E27" s="5">
        <v>23</v>
      </c>
      <c r="F27" s="5" t="s">
        <v>271</v>
      </c>
      <c r="G27" s="5" t="s">
        <v>283</v>
      </c>
      <c r="I27" s="5">
        <v>23</v>
      </c>
      <c r="J27" s="5" t="s">
        <v>38</v>
      </c>
      <c r="K27" s="5" t="s">
        <v>39</v>
      </c>
    </row>
    <row r="28" spans="1:19" x14ac:dyDescent="0.25">
      <c r="A28" s="5">
        <v>24</v>
      </c>
      <c r="B28" s="5" t="s">
        <v>29</v>
      </c>
      <c r="C28" s="5" t="s">
        <v>30</v>
      </c>
      <c r="E28" s="5">
        <v>24</v>
      </c>
      <c r="F28" s="5" t="s">
        <v>425</v>
      </c>
      <c r="G28" s="5" t="s">
        <v>289</v>
      </c>
      <c r="I28" s="5">
        <v>24</v>
      </c>
      <c r="J28" s="5" t="s">
        <v>38</v>
      </c>
      <c r="K28" s="5" t="s">
        <v>43</v>
      </c>
    </row>
    <row r="29" spans="1:19" x14ac:dyDescent="0.25">
      <c r="A29" s="5">
        <v>25</v>
      </c>
      <c r="B29" s="5" t="s">
        <v>38</v>
      </c>
      <c r="C29" s="5" t="s">
        <v>39</v>
      </c>
      <c r="E29" s="5">
        <v>25</v>
      </c>
      <c r="F29" s="5" t="s">
        <v>106</v>
      </c>
      <c r="G29" s="5" t="s">
        <v>287</v>
      </c>
    </row>
    <row r="30" spans="1:19" x14ac:dyDescent="0.25">
      <c r="A30" s="5">
        <v>26</v>
      </c>
      <c r="B30" s="5" t="s">
        <v>38</v>
      </c>
      <c r="C30" s="5" t="s">
        <v>40</v>
      </c>
      <c r="E30" s="5">
        <v>26</v>
      </c>
      <c r="F30" s="5" t="s">
        <v>52</v>
      </c>
      <c r="G30" s="5" t="s">
        <v>53</v>
      </c>
    </row>
    <row r="31" spans="1:19" x14ac:dyDescent="0.25">
      <c r="A31" s="5">
        <v>27</v>
      </c>
      <c r="B31" s="5" t="s">
        <v>38</v>
      </c>
      <c r="C31" s="5" t="s">
        <v>41</v>
      </c>
      <c r="E31" s="5">
        <v>27</v>
      </c>
      <c r="F31" s="5" t="s">
        <v>424</v>
      </c>
      <c r="G31" s="5" t="s">
        <v>54</v>
      </c>
    </row>
    <row r="32" spans="1:19" x14ac:dyDescent="0.25">
      <c r="A32" s="5">
        <v>28</v>
      </c>
      <c r="B32" s="5" t="s">
        <v>38</v>
      </c>
      <c r="C32" s="5" t="s">
        <v>42</v>
      </c>
    </row>
    <row r="33" spans="1:6" x14ac:dyDescent="0.25">
      <c r="A33" s="5">
        <v>29</v>
      </c>
      <c r="B33" s="5" t="s">
        <v>38</v>
      </c>
      <c r="C33" s="5" t="s">
        <v>43</v>
      </c>
    </row>
    <row r="34" spans="1:6" x14ac:dyDescent="0.25">
      <c r="A34" s="5">
        <v>30</v>
      </c>
      <c r="B34" s="5" t="s">
        <v>38</v>
      </c>
      <c r="C34" s="5" t="s">
        <v>44</v>
      </c>
    </row>
    <row r="35" spans="1:6" x14ac:dyDescent="0.25">
      <c r="A35" s="5">
        <v>31</v>
      </c>
      <c r="B35" s="5" t="s">
        <v>38</v>
      </c>
      <c r="C35" s="5" t="s">
        <v>45</v>
      </c>
    </row>
    <row r="36" spans="1:6" x14ac:dyDescent="0.25">
      <c r="A36" s="5">
        <v>32</v>
      </c>
      <c r="B36" s="5" t="s">
        <v>423</v>
      </c>
      <c r="C36" s="5" t="s">
        <v>28</v>
      </c>
    </row>
    <row r="41" spans="1:6" x14ac:dyDescent="0.25">
      <c r="F41" s="13"/>
    </row>
  </sheetData>
  <sortState xmlns:xlrd2="http://schemas.microsoft.com/office/spreadsheetml/2017/richdata2" ref="V5:W15">
    <sortCondition ref="V5:V15"/>
  </sortState>
  <phoneticPr fontId="5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84E933-D168-4B17-97F4-4C87952036D0}">
  <dimension ref="A1:W55"/>
  <sheetViews>
    <sheetView tabSelected="1" topLeftCell="C1" zoomScale="60" zoomScaleNormal="60" zoomScaleSheetLayoutView="85" workbookViewId="0">
      <pane ySplit="4" topLeftCell="A5" activePane="bottomLeft" state="frozen"/>
      <selection activeCell="C42" sqref="C42"/>
      <selection pane="bottomLeft" activeCell="O20" sqref="O20"/>
    </sheetView>
  </sheetViews>
  <sheetFormatPr defaultRowHeight="19.5" x14ac:dyDescent="0.25"/>
  <cols>
    <col min="1" max="1" width="4.25" style="5" bestFit="1" customWidth="1"/>
    <col min="2" max="2" width="62" style="5" customWidth="1"/>
    <col min="3" max="3" width="24.25" style="5" bestFit="1" customWidth="1"/>
    <col min="4" max="4" width="6.125" style="5" bestFit="1" customWidth="1"/>
    <col min="5" max="5" width="4.25" style="5" customWidth="1"/>
    <col min="6" max="6" width="62.875" style="5" customWidth="1"/>
    <col min="7" max="7" width="28.625" style="5" bestFit="1" customWidth="1"/>
    <col min="8" max="8" width="4.125" style="5" customWidth="1"/>
    <col min="9" max="9" width="4.25" style="5" customWidth="1"/>
    <col min="10" max="10" width="47.875" style="5" bestFit="1" customWidth="1"/>
    <col min="11" max="11" width="9.875" style="5" bestFit="1" customWidth="1"/>
    <col min="12" max="12" width="4.125" style="5" customWidth="1"/>
    <col min="13" max="13" width="5.375" style="5" bestFit="1" customWidth="1"/>
    <col min="14" max="14" width="50.75" style="5" bestFit="1" customWidth="1"/>
    <col min="15" max="15" width="42" style="5" bestFit="1" customWidth="1"/>
    <col min="16" max="16" width="4.375" style="5" customWidth="1"/>
    <col min="17" max="17" width="4.25" style="5" bestFit="1" customWidth="1"/>
    <col min="18" max="18" width="50.75" style="5" bestFit="1" customWidth="1"/>
    <col min="19" max="19" width="9.875" style="5" bestFit="1" customWidth="1"/>
    <col min="20" max="20" width="4" style="5" customWidth="1"/>
    <col min="21" max="21" width="4.25" style="5" bestFit="1" customWidth="1"/>
    <col min="22" max="22" width="36.125" style="5" bestFit="1" customWidth="1"/>
    <col min="23" max="23" width="9.875" style="5" bestFit="1" customWidth="1"/>
    <col min="24" max="16384" width="9" style="5"/>
  </cols>
  <sheetData>
    <row r="1" spans="1:23" x14ac:dyDescent="0.25">
      <c r="B1" s="5" t="s">
        <v>13</v>
      </c>
      <c r="C1" s="5" t="s">
        <v>17</v>
      </c>
      <c r="D1" s="5">
        <f>C3+O3+G3+S3+K3+W3</f>
        <v>194</v>
      </c>
      <c r="E1" s="10" t="s">
        <v>15</v>
      </c>
      <c r="N1" s="12"/>
    </row>
    <row r="2" spans="1:23" ht="21" customHeight="1" x14ac:dyDescent="0.25"/>
    <row r="3" spans="1:23" x14ac:dyDescent="0.25">
      <c r="B3" s="5" t="s">
        <v>113</v>
      </c>
      <c r="C3" s="5">
        <f>COUNTA(C5:C88)</f>
        <v>51</v>
      </c>
      <c r="F3" s="5" t="s">
        <v>114</v>
      </c>
      <c r="G3" s="5">
        <f>COUNTA(G5:G91)</f>
        <v>41</v>
      </c>
      <c r="J3" s="5" t="s">
        <v>115</v>
      </c>
      <c r="K3" s="5">
        <f>COUNTA(K5:K90)</f>
        <v>34</v>
      </c>
      <c r="N3" s="5" t="s">
        <v>116</v>
      </c>
      <c r="O3" s="5">
        <f>COUNTA(O5:O91)</f>
        <v>22</v>
      </c>
      <c r="R3" s="5" t="s">
        <v>117</v>
      </c>
      <c r="S3" s="5">
        <f>COUNTA(S5:S91)</f>
        <v>25</v>
      </c>
      <c r="V3" s="5" t="s">
        <v>118</v>
      </c>
      <c r="W3" s="5">
        <f>COUNTA(W5:W90)</f>
        <v>21</v>
      </c>
    </row>
    <row r="4" spans="1:23" x14ac:dyDescent="0.25">
      <c r="B4" s="5" t="s">
        <v>433</v>
      </c>
      <c r="C4" s="5" t="s">
        <v>434</v>
      </c>
      <c r="F4" s="5" t="s">
        <v>433</v>
      </c>
      <c r="G4" s="5" t="s">
        <v>434</v>
      </c>
      <c r="J4" s="5" t="s">
        <v>433</v>
      </c>
      <c r="K4" s="5" t="s">
        <v>434</v>
      </c>
      <c r="N4" s="5" t="s">
        <v>433</v>
      </c>
      <c r="O4" s="5" t="s">
        <v>434</v>
      </c>
      <c r="R4" s="5" t="s">
        <v>433</v>
      </c>
      <c r="S4" s="5" t="s">
        <v>434</v>
      </c>
      <c r="V4" s="5" t="s">
        <v>433</v>
      </c>
      <c r="W4" s="5" t="s">
        <v>434</v>
      </c>
    </row>
    <row r="5" spans="1:23" x14ac:dyDescent="0.25">
      <c r="A5" s="5">
        <v>1</v>
      </c>
      <c r="B5" s="5" t="s">
        <v>427</v>
      </c>
      <c r="C5" s="5" t="s">
        <v>317</v>
      </c>
      <c r="E5" s="5">
        <v>1</v>
      </c>
      <c r="F5" s="5" t="s">
        <v>459</v>
      </c>
      <c r="G5" s="5" t="s">
        <v>475</v>
      </c>
      <c r="I5" s="5">
        <v>1</v>
      </c>
      <c r="J5" s="5" t="s">
        <v>148</v>
      </c>
      <c r="K5" s="5" t="s">
        <v>149</v>
      </c>
      <c r="M5" s="5">
        <v>1</v>
      </c>
      <c r="N5" s="5" t="s">
        <v>570</v>
      </c>
      <c r="O5" s="5" t="s">
        <v>357</v>
      </c>
      <c r="Q5" s="5">
        <v>1</v>
      </c>
      <c r="R5" s="5" t="s">
        <v>171</v>
      </c>
      <c r="S5" s="5" t="s">
        <v>173</v>
      </c>
      <c r="U5" s="5">
        <v>1</v>
      </c>
      <c r="V5" s="5" t="s">
        <v>61</v>
      </c>
      <c r="W5" s="5" t="s">
        <v>175</v>
      </c>
    </row>
    <row r="6" spans="1:23" x14ac:dyDescent="0.25">
      <c r="A6" s="5">
        <v>2</v>
      </c>
      <c r="B6" s="5" t="s">
        <v>80</v>
      </c>
      <c r="C6" s="5" t="s">
        <v>81</v>
      </c>
      <c r="E6" s="5">
        <v>2</v>
      </c>
      <c r="F6" s="5" t="s">
        <v>564</v>
      </c>
      <c r="G6" s="5" t="s">
        <v>134</v>
      </c>
      <c r="I6" s="5">
        <v>2</v>
      </c>
      <c r="J6" s="5" t="s">
        <v>142</v>
      </c>
      <c r="K6" s="5" t="s">
        <v>143</v>
      </c>
      <c r="M6" s="5">
        <v>2</v>
      </c>
      <c r="N6" s="5" t="s">
        <v>58</v>
      </c>
      <c r="O6" s="5" t="s">
        <v>160</v>
      </c>
      <c r="Q6" s="5">
        <v>2</v>
      </c>
      <c r="R6" s="5" t="s">
        <v>58</v>
      </c>
      <c r="S6" s="5" t="s">
        <v>501</v>
      </c>
      <c r="U6" s="5">
        <v>2</v>
      </c>
      <c r="V6" s="5" t="s">
        <v>61</v>
      </c>
      <c r="W6" s="5" t="s">
        <v>176</v>
      </c>
    </row>
    <row r="7" spans="1:23" x14ac:dyDescent="0.25">
      <c r="A7" s="5">
        <v>3</v>
      </c>
      <c r="B7" s="5" t="s">
        <v>569</v>
      </c>
      <c r="C7" s="5" t="s">
        <v>432</v>
      </c>
      <c r="E7" s="5">
        <v>3</v>
      </c>
      <c r="F7" s="5" t="s">
        <v>480</v>
      </c>
      <c r="G7" s="5" t="s">
        <v>481</v>
      </c>
      <c r="I7" s="5">
        <v>3</v>
      </c>
      <c r="J7" s="5" t="s">
        <v>142</v>
      </c>
      <c r="K7" s="5" t="s">
        <v>144</v>
      </c>
      <c r="M7" s="5">
        <v>3</v>
      </c>
      <c r="N7" s="5" t="s">
        <v>24</v>
      </c>
      <c r="O7" s="5" t="s">
        <v>497</v>
      </c>
      <c r="Q7" s="5">
        <v>3</v>
      </c>
      <c r="R7" s="5" t="s">
        <v>58</v>
      </c>
      <c r="S7" s="5" t="s">
        <v>502</v>
      </c>
      <c r="U7" s="5">
        <v>3</v>
      </c>
      <c r="V7" s="5" t="s">
        <v>61</v>
      </c>
      <c r="W7" s="5" t="s">
        <v>177</v>
      </c>
    </row>
    <row r="8" spans="1:23" x14ac:dyDescent="0.25">
      <c r="A8" s="5">
        <v>4</v>
      </c>
      <c r="B8" s="5" t="s">
        <v>58</v>
      </c>
      <c r="C8" s="5" t="s">
        <v>108</v>
      </c>
      <c r="E8" s="5">
        <v>4</v>
      </c>
      <c r="F8" s="5" t="s">
        <v>80</v>
      </c>
      <c r="G8" s="5" t="s">
        <v>81</v>
      </c>
      <c r="I8" s="5">
        <v>4</v>
      </c>
      <c r="J8" s="5" t="s">
        <v>58</v>
      </c>
      <c r="K8" s="5" t="s">
        <v>147</v>
      </c>
      <c r="M8" s="5">
        <v>4</v>
      </c>
      <c r="N8" s="5" t="s">
        <v>24</v>
      </c>
      <c r="O8" s="5" t="s">
        <v>498</v>
      </c>
      <c r="Q8" s="5">
        <v>4</v>
      </c>
      <c r="R8" s="5" t="s">
        <v>135</v>
      </c>
      <c r="S8" s="5" t="s">
        <v>172</v>
      </c>
      <c r="U8" s="5">
        <v>4</v>
      </c>
      <c r="V8" s="5" t="s">
        <v>61</v>
      </c>
      <c r="W8" s="5" t="s">
        <v>178</v>
      </c>
    </row>
    <row r="9" spans="1:23" x14ac:dyDescent="0.25">
      <c r="A9" s="5">
        <v>5</v>
      </c>
      <c r="B9" s="5" t="s">
        <v>58</v>
      </c>
      <c r="C9" s="5" t="s">
        <v>109</v>
      </c>
      <c r="E9" s="5">
        <v>5</v>
      </c>
      <c r="F9" s="5" t="s">
        <v>565</v>
      </c>
      <c r="G9" s="5" t="s">
        <v>136</v>
      </c>
      <c r="I9" s="5">
        <v>5</v>
      </c>
      <c r="J9" s="5" t="s">
        <v>61</v>
      </c>
      <c r="K9" s="5" t="s">
        <v>145</v>
      </c>
      <c r="M9" s="5">
        <v>5</v>
      </c>
      <c r="N9" s="5" t="s">
        <v>155</v>
      </c>
      <c r="O9" s="5" t="s">
        <v>156</v>
      </c>
      <c r="Q9" s="5">
        <v>5</v>
      </c>
      <c r="R9" s="5" t="s">
        <v>335</v>
      </c>
      <c r="S9" s="5" t="s">
        <v>362</v>
      </c>
      <c r="U9" s="5">
        <v>5</v>
      </c>
      <c r="V9" s="5" t="s">
        <v>61</v>
      </c>
      <c r="W9" s="5" t="s">
        <v>179</v>
      </c>
    </row>
    <row r="10" spans="1:23" x14ac:dyDescent="0.25">
      <c r="A10" s="5">
        <v>6</v>
      </c>
      <c r="B10" s="5" t="s">
        <v>58</v>
      </c>
      <c r="C10" s="5" t="s">
        <v>470</v>
      </c>
      <c r="E10" s="5">
        <v>6</v>
      </c>
      <c r="F10" s="5" t="s">
        <v>335</v>
      </c>
      <c r="G10" s="5" t="s">
        <v>336</v>
      </c>
      <c r="I10" s="5">
        <v>6</v>
      </c>
      <c r="J10" s="5" t="s">
        <v>61</v>
      </c>
      <c r="K10" s="5" t="s">
        <v>146</v>
      </c>
      <c r="M10" s="5">
        <v>6</v>
      </c>
      <c r="N10" s="5" t="s">
        <v>150</v>
      </c>
      <c r="O10" s="5" t="s">
        <v>151</v>
      </c>
      <c r="Q10" s="5">
        <v>6</v>
      </c>
      <c r="R10" s="5" t="s">
        <v>66</v>
      </c>
      <c r="S10" s="5" t="s">
        <v>168</v>
      </c>
      <c r="U10" s="5">
        <v>6</v>
      </c>
      <c r="V10" s="5" t="s">
        <v>61</v>
      </c>
      <c r="W10" s="5" t="s">
        <v>180</v>
      </c>
    </row>
    <row r="11" spans="1:23" x14ac:dyDescent="0.25">
      <c r="A11" s="5">
        <v>7</v>
      </c>
      <c r="B11" s="5" t="s">
        <v>58</v>
      </c>
      <c r="C11" s="5" t="s">
        <v>471</v>
      </c>
      <c r="E11" s="5">
        <v>7</v>
      </c>
      <c r="F11" s="5" t="s">
        <v>126</v>
      </c>
      <c r="G11" s="5" t="s">
        <v>127</v>
      </c>
      <c r="I11" s="5">
        <v>7</v>
      </c>
      <c r="J11" s="5" t="s">
        <v>293</v>
      </c>
      <c r="K11" s="5" t="s">
        <v>351</v>
      </c>
      <c r="M11" s="5">
        <v>7</v>
      </c>
      <c r="N11" s="5" t="s">
        <v>152</v>
      </c>
      <c r="O11" s="5" t="s">
        <v>153</v>
      </c>
      <c r="Q11" s="5">
        <v>7</v>
      </c>
      <c r="R11" s="5" t="s">
        <v>290</v>
      </c>
      <c r="S11" s="5" t="s">
        <v>368</v>
      </c>
      <c r="U11" s="5">
        <v>7</v>
      </c>
      <c r="V11" s="5" t="s">
        <v>293</v>
      </c>
      <c r="W11" s="5" t="s">
        <v>372</v>
      </c>
    </row>
    <row r="12" spans="1:23" x14ac:dyDescent="0.25">
      <c r="A12" s="5">
        <v>8</v>
      </c>
      <c r="B12" s="5" t="s">
        <v>58</v>
      </c>
      <c r="C12" s="5" t="s">
        <v>472</v>
      </c>
      <c r="E12" s="5">
        <v>8</v>
      </c>
      <c r="F12" s="5" t="s">
        <v>448</v>
      </c>
      <c r="G12" s="5" t="s">
        <v>476</v>
      </c>
      <c r="I12" s="5">
        <v>8</v>
      </c>
      <c r="J12" s="5" t="s">
        <v>293</v>
      </c>
      <c r="K12" s="5" t="s">
        <v>352</v>
      </c>
      <c r="M12" s="5">
        <v>8</v>
      </c>
      <c r="N12" s="5" t="s">
        <v>458</v>
      </c>
      <c r="O12" s="5" t="s">
        <v>494</v>
      </c>
      <c r="Q12" s="5">
        <v>8</v>
      </c>
      <c r="R12" s="5" t="s">
        <v>290</v>
      </c>
      <c r="S12" s="5" t="s">
        <v>369</v>
      </c>
      <c r="U12" s="5">
        <v>8</v>
      </c>
      <c r="V12" s="5" t="s">
        <v>293</v>
      </c>
      <c r="W12" s="5" t="s">
        <v>373</v>
      </c>
    </row>
    <row r="13" spans="1:23" x14ac:dyDescent="0.25">
      <c r="A13" s="5">
        <v>9</v>
      </c>
      <c r="B13" s="5" t="s">
        <v>436</v>
      </c>
      <c r="C13" s="5" t="s">
        <v>464</v>
      </c>
      <c r="E13" s="5">
        <v>9</v>
      </c>
      <c r="F13" s="5" t="s">
        <v>448</v>
      </c>
      <c r="G13" s="5" t="s">
        <v>477</v>
      </c>
      <c r="I13" s="5">
        <v>9</v>
      </c>
      <c r="J13" s="5" t="s">
        <v>293</v>
      </c>
      <c r="K13" s="5" t="s">
        <v>353</v>
      </c>
      <c r="M13" s="5">
        <v>9</v>
      </c>
      <c r="N13" s="5" t="s">
        <v>458</v>
      </c>
      <c r="O13" s="5" t="s">
        <v>495</v>
      </c>
      <c r="Q13" s="5">
        <v>9</v>
      </c>
      <c r="R13" s="5" t="s">
        <v>56</v>
      </c>
      <c r="S13" s="5" t="s">
        <v>169</v>
      </c>
      <c r="U13" s="5">
        <v>9</v>
      </c>
      <c r="V13" s="5" t="s">
        <v>448</v>
      </c>
      <c r="W13" s="5" t="s">
        <v>504</v>
      </c>
    </row>
    <row r="14" spans="1:23" x14ac:dyDescent="0.25">
      <c r="A14" s="5">
        <v>10</v>
      </c>
      <c r="B14" s="5" t="s">
        <v>318</v>
      </c>
      <c r="C14" s="5" t="s">
        <v>319</v>
      </c>
      <c r="E14" s="5">
        <v>10</v>
      </c>
      <c r="F14" s="5" t="s">
        <v>128</v>
      </c>
      <c r="G14" s="5" t="s">
        <v>129</v>
      </c>
      <c r="I14" s="5">
        <v>10</v>
      </c>
      <c r="J14" s="5" t="s">
        <v>293</v>
      </c>
      <c r="K14" s="5" t="s">
        <v>354</v>
      </c>
      <c r="M14" s="5">
        <v>10</v>
      </c>
      <c r="N14" s="11" t="s">
        <v>458</v>
      </c>
      <c r="O14" s="11" t="s">
        <v>496</v>
      </c>
      <c r="Q14" s="5">
        <v>10</v>
      </c>
      <c r="R14" s="5" t="s">
        <v>56</v>
      </c>
      <c r="S14" s="5" t="s">
        <v>170</v>
      </c>
      <c r="U14" s="5">
        <v>10</v>
      </c>
      <c r="V14" s="5" t="s">
        <v>448</v>
      </c>
      <c r="W14" s="5" t="s">
        <v>505</v>
      </c>
    </row>
    <row r="15" spans="1:23" x14ac:dyDescent="0.25">
      <c r="A15" s="5">
        <v>11</v>
      </c>
      <c r="B15" s="5" t="s">
        <v>439</v>
      </c>
      <c r="C15" s="5" t="s">
        <v>465</v>
      </c>
      <c r="E15" s="5">
        <v>11</v>
      </c>
      <c r="F15" s="5" t="s">
        <v>290</v>
      </c>
      <c r="G15" s="5" t="s">
        <v>342</v>
      </c>
      <c r="I15" s="5">
        <v>11</v>
      </c>
      <c r="J15" s="5" t="s">
        <v>293</v>
      </c>
      <c r="K15" s="5" t="s">
        <v>355</v>
      </c>
      <c r="M15" s="5">
        <v>11</v>
      </c>
      <c r="N15" s="5" t="s">
        <v>33</v>
      </c>
      <c r="O15" s="5" t="s">
        <v>159</v>
      </c>
      <c r="Q15" s="5">
        <v>11</v>
      </c>
      <c r="R15" s="5" t="s">
        <v>56</v>
      </c>
      <c r="S15" s="5" t="s">
        <v>174</v>
      </c>
      <c r="U15" s="5">
        <v>11</v>
      </c>
      <c r="V15" s="5" t="s">
        <v>448</v>
      </c>
      <c r="W15" s="5" t="s">
        <v>506</v>
      </c>
    </row>
    <row r="16" spans="1:23" x14ac:dyDescent="0.25">
      <c r="A16" s="5">
        <v>12</v>
      </c>
      <c r="B16" s="5" t="s">
        <v>439</v>
      </c>
      <c r="C16" s="5" t="s">
        <v>466</v>
      </c>
      <c r="E16" s="5">
        <v>12</v>
      </c>
      <c r="F16" s="5" t="s">
        <v>290</v>
      </c>
      <c r="G16" s="5" t="s">
        <v>343</v>
      </c>
      <c r="I16" s="5">
        <v>12</v>
      </c>
      <c r="J16" s="5" t="s">
        <v>335</v>
      </c>
      <c r="K16" s="5" t="s">
        <v>356</v>
      </c>
      <c r="M16" s="5">
        <v>12</v>
      </c>
      <c r="N16" s="5" t="s">
        <v>271</v>
      </c>
      <c r="O16" s="5" t="s">
        <v>272</v>
      </c>
      <c r="Q16" s="5">
        <v>12</v>
      </c>
      <c r="R16" s="5" t="s">
        <v>458</v>
      </c>
      <c r="S16" s="5" t="s">
        <v>495</v>
      </c>
      <c r="U16" s="5">
        <v>12</v>
      </c>
      <c r="V16" s="5" t="s">
        <v>448</v>
      </c>
      <c r="W16" s="5" t="s">
        <v>507</v>
      </c>
    </row>
    <row r="17" spans="1:23" x14ac:dyDescent="0.25">
      <c r="A17" s="5">
        <v>13</v>
      </c>
      <c r="B17" s="5" t="s">
        <v>439</v>
      </c>
      <c r="C17" s="5" t="s">
        <v>467</v>
      </c>
      <c r="E17" s="5">
        <v>13</v>
      </c>
      <c r="F17" s="5" t="s">
        <v>290</v>
      </c>
      <c r="G17" s="5" t="s">
        <v>344</v>
      </c>
      <c r="I17" s="5">
        <v>13</v>
      </c>
      <c r="J17" s="5" t="s">
        <v>448</v>
      </c>
      <c r="K17" s="5" t="s">
        <v>483</v>
      </c>
      <c r="M17" s="5">
        <v>13</v>
      </c>
      <c r="N17" s="5" t="s">
        <v>271</v>
      </c>
      <c r="O17" s="5" t="s">
        <v>273</v>
      </c>
      <c r="Q17" s="5">
        <v>13</v>
      </c>
      <c r="R17" s="5" t="s">
        <v>458</v>
      </c>
      <c r="S17" s="5" t="s">
        <v>499</v>
      </c>
      <c r="U17" s="5">
        <v>13</v>
      </c>
      <c r="V17" s="5" t="s">
        <v>458</v>
      </c>
      <c r="W17" s="5" t="s">
        <v>494</v>
      </c>
    </row>
    <row r="18" spans="1:23" x14ac:dyDescent="0.25">
      <c r="A18" s="5">
        <v>14</v>
      </c>
      <c r="B18" s="5" t="s">
        <v>439</v>
      </c>
      <c r="C18" s="5" t="s">
        <v>468</v>
      </c>
      <c r="E18" s="5">
        <v>14</v>
      </c>
      <c r="F18" s="5" t="s">
        <v>290</v>
      </c>
      <c r="G18" s="5" t="s">
        <v>345</v>
      </c>
      <c r="I18" s="5">
        <v>14</v>
      </c>
      <c r="J18" s="5" t="s">
        <v>448</v>
      </c>
      <c r="K18" s="5" t="s">
        <v>484</v>
      </c>
      <c r="M18" s="5">
        <v>14</v>
      </c>
      <c r="N18" s="5" t="s">
        <v>161</v>
      </c>
      <c r="O18" s="5" t="s">
        <v>162</v>
      </c>
      <c r="Q18" s="5">
        <v>14</v>
      </c>
      <c r="R18" s="5" t="s">
        <v>458</v>
      </c>
      <c r="S18" s="5" t="s">
        <v>500</v>
      </c>
      <c r="U18" s="5">
        <v>14</v>
      </c>
      <c r="V18" s="5" t="s">
        <v>458</v>
      </c>
      <c r="W18" s="5" t="s">
        <v>503</v>
      </c>
    </row>
    <row r="19" spans="1:23" x14ac:dyDescent="0.25">
      <c r="A19" s="5">
        <v>15</v>
      </c>
      <c r="B19" s="5" t="s">
        <v>439</v>
      </c>
      <c r="C19" s="5" t="s">
        <v>469</v>
      </c>
      <c r="E19" s="5">
        <v>15</v>
      </c>
      <c r="F19" s="5" t="s">
        <v>290</v>
      </c>
      <c r="G19" s="5" t="s">
        <v>346</v>
      </c>
      <c r="I19" s="5">
        <v>15</v>
      </c>
      <c r="J19" s="5" t="s">
        <v>448</v>
      </c>
      <c r="K19" s="5" t="s">
        <v>485</v>
      </c>
      <c r="M19" s="5">
        <v>15</v>
      </c>
      <c r="N19" s="5" t="s">
        <v>106</v>
      </c>
      <c r="O19" s="5" t="s">
        <v>358</v>
      </c>
      <c r="Q19" s="5">
        <v>15</v>
      </c>
      <c r="R19" s="5" t="s">
        <v>370</v>
      </c>
      <c r="S19" s="5" t="s">
        <v>371</v>
      </c>
      <c r="U19" s="5">
        <v>15</v>
      </c>
      <c r="V19" s="5" t="s">
        <v>458</v>
      </c>
      <c r="W19" s="5" t="s">
        <v>500</v>
      </c>
    </row>
    <row r="20" spans="1:23" x14ac:dyDescent="0.25">
      <c r="A20" s="5">
        <v>16</v>
      </c>
      <c r="B20" s="5" t="s">
        <v>87</v>
      </c>
      <c r="C20" s="5" t="s">
        <v>88</v>
      </c>
      <c r="E20" s="5">
        <v>16</v>
      </c>
      <c r="F20" s="5" t="s">
        <v>290</v>
      </c>
      <c r="G20" s="5" t="s">
        <v>347</v>
      </c>
      <c r="I20" s="5">
        <v>16</v>
      </c>
      <c r="J20" s="5" t="s">
        <v>448</v>
      </c>
      <c r="K20" s="5" t="s">
        <v>486</v>
      </c>
      <c r="M20" s="5">
        <v>16</v>
      </c>
      <c r="N20" s="5" t="s">
        <v>106</v>
      </c>
      <c r="O20" s="5" t="s">
        <v>359</v>
      </c>
      <c r="Q20" s="5">
        <v>16</v>
      </c>
      <c r="R20" s="5" t="s">
        <v>271</v>
      </c>
      <c r="S20" s="5" t="s">
        <v>272</v>
      </c>
      <c r="U20" s="5">
        <v>16</v>
      </c>
      <c r="V20" s="5" t="s">
        <v>458</v>
      </c>
      <c r="W20" s="5" t="s">
        <v>496</v>
      </c>
    </row>
    <row r="21" spans="1:23" x14ac:dyDescent="0.25">
      <c r="A21" s="5">
        <v>17</v>
      </c>
      <c r="B21" s="5" t="s">
        <v>125</v>
      </c>
      <c r="C21" s="5" t="s">
        <v>325</v>
      </c>
      <c r="E21" s="5">
        <v>17</v>
      </c>
      <c r="F21" s="5" t="s">
        <v>563</v>
      </c>
      <c r="G21" s="5" t="s">
        <v>139</v>
      </c>
      <c r="I21" s="5">
        <v>17</v>
      </c>
      <c r="J21" s="5" t="s">
        <v>448</v>
      </c>
      <c r="K21" s="5" t="s">
        <v>487</v>
      </c>
      <c r="M21" s="5">
        <v>17</v>
      </c>
      <c r="N21" s="5" t="s">
        <v>157</v>
      </c>
      <c r="O21" s="5" t="s">
        <v>158</v>
      </c>
      <c r="Q21" s="5">
        <v>17</v>
      </c>
      <c r="R21" s="5" t="s">
        <v>271</v>
      </c>
      <c r="S21" s="5" t="s">
        <v>273</v>
      </c>
      <c r="U21" s="5">
        <v>17</v>
      </c>
      <c r="V21" s="5" t="s">
        <v>454</v>
      </c>
      <c r="W21" s="5" t="s">
        <v>508</v>
      </c>
    </row>
    <row r="22" spans="1:23" x14ac:dyDescent="0.25">
      <c r="A22" s="5">
        <v>18</v>
      </c>
      <c r="B22" s="5" t="s">
        <v>553</v>
      </c>
      <c r="C22" s="5" t="s">
        <v>82</v>
      </c>
      <c r="E22" s="5">
        <v>18</v>
      </c>
      <c r="F22" s="5" t="s">
        <v>562</v>
      </c>
      <c r="G22" s="5" t="s">
        <v>130</v>
      </c>
      <c r="I22" s="5">
        <v>18</v>
      </c>
      <c r="J22" s="5" t="s">
        <v>448</v>
      </c>
      <c r="K22" s="5" t="s">
        <v>488</v>
      </c>
      <c r="M22" s="5">
        <v>18</v>
      </c>
      <c r="N22" s="5" t="s">
        <v>38</v>
      </c>
      <c r="O22" s="5" t="s">
        <v>163</v>
      </c>
      <c r="Q22" s="5">
        <v>18</v>
      </c>
      <c r="R22" s="5" t="s">
        <v>577</v>
      </c>
      <c r="S22" s="5" t="s">
        <v>361</v>
      </c>
      <c r="U22" s="5">
        <v>18</v>
      </c>
      <c r="V22" s="5" t="s">
        <v>454</v>
      </c>
      <c r="W22" s="5" t="s">
        <v>509</v>
      </c>
    </row>
    <row r="23" spans="1:23" x14ac:dyDescent="0.25">
      <c r="A23" s="5">
        <v>19</v>
      </c>
      <c r="B23" s="5" t="s">
        <v>326</v>
      </c>
      <c r="C23" s="5" t="s">
        <v>327</v>
      </c>
      <c r="E23" s="5">
        <v>19</v>
      </c>
      <c r="F23" s="5" t="s">
        <v>308</v>
      </c>
      <c r="G23" s="5" t="s">
        <v>333</v>
      </c>
      <c r="I23" s="5">
        <v>19</v>
      </c>
      <c r="J23" s="5" t="s">
        <v>448</v>
      </c>
      <c r="K23" s="5" t="s">
        <v>489</v>
      </c>
      <c r="M23" s="5">
        <v>19</v>
      </c>
      <c r="N23" s="11" t="s">
        <v>38</v>
      </c>
      <c r="O23" s="11" t="s">
        <v>164</v>
      </c>
      <c r="Q23" s="5">
        <v>19</v>
      </c>
      <c r="R23" s="5" t="s">
        <v>425</v>
      </c>
      <c r="S23" s="5" t="s">
        <v>363</v>
      </c>
      <c r="U23" s="5">
        <v>19</v>
      </c>
      <c r="V23" s="5" t="s">
        <v>454</v>
      </c>
      <c r="W23" s="5" t="s">
        <v>510</v>
      </c>
    </row>
    <row r="24" spans="1:23" x14ac:dyDescent="0.25">
      <c r="A24" s="5">
        <v>20</v>
      </c>
      <c r="B24" s="5" t="s">
        <v>473</v>
      </c>
      <c r="C24" s="5" t="s">
        <v>463</v>
      </c>
      <c r="E24" s="5">
        <v>20</v>
      </c>
      <c r="F24" s="5" t="s">
        <v>326</v>
      </c>
      <c r="G24" s="5" t="s">
        <v>327</v>
      </c>
      <c r="I24" s="5">
        <v>20</v>
      </c>
      <c r="J24" s="5" t="s">
        <v>448</v>
      </c>
      <c r="K24" s="5" t="s">
        <v>490</v>
      </c>
      <c r="M24" s="5">
        <v>20</v>
      </c>
      <c r="N24" s="5" t="s">
        <v>428</v>
      </c>
      <c r="O24" s="5" t="s">
        <v>165</v>
      </c>
      <c r="Q24" s="5">
        <v>20</v>
      </c>
      <c r="R24" s="5" t="s">
        <v>425</v>
      </c>
      <c r="S24" s="5" t="s">
        <v>364</v>
      </c>
      <c r="U24" s="5">
        <v>20</v>
      </c>
      <c r="V24" s="5" t="s">
        <v>38</v>
      </c>
      <c r="W24" s="5" t="s">
        <v>163</v>
      </c>
    </row>
    <row r="25" spans="1:23" x14ac:dyDescent="0.25">
      <c r="A25" s="5">
        <v>21</v>
      </c>
      <c r="B25" s="5" t="s">
        <v>458</v>
      </c>
      <c r="C25" s="5" t="s">
        <v>462</v>
      </c>
      <c r="E25" s="5">
        <v>21</v>
      </c>
      <c r="F25" s="5" t="s">
        <v>555</v>
      </c>
      <c r="G25" s="5" t="s">
        <v>557</v>
      </c>
      <c r="I25" s="5">
        <v>21</v>
      </c>
      <c r="J25" s="5" t="s">
        <v>349</v>
      </c>
      <c r="K25" s="5" t="s">
        <v>350</v>
      </c>
      <c r="M25" s="5">
        <v>21</v>
      </c>
      <c r="N25" s="5" t="s">
        <v>428</v>
      </c>
      <c r="O25" s="5" t="s">
        <v>166</v>
      </c>
      <c r="Q25" s="5">
        <v>21</v>
      </c>
      <c r="R25" s="5" t="s">
        <v>425</v>
      </c>
      <c r="S25" s="5" t="s">
        <v>365</v>
      </c>
      <c r="U25" s="5">
        <v>21</v>
      </c>
      <c r="V25" s="5" t="s">
        <v>38</v>
      </c>
      <c r="W25" s="5" t="s">
        <v>164</v>
      </c>
    </row>
    <row r="26" spans="1:23" x14ac:dyDescent="0.25">
      <c r="A26" s="5">
        <v>22</v>
      </c>
      <c r="B26" s="5" t="s">
        <v>89</v>
      </c>
      <c r="C26" s="5" t="s">
        <v>90</v>
      </c>
      <c r="E26" s="5">
        <v>22</v>
      </c>
      <c r="F26" s="5" t="s">
        <v>473</v>
      </c>
      <c r="G26" s="5" t="s">
        <v>463</v>
      </c>
      <c r="I26" s="5">
        <v>22</v>
      </c>
      <c r="J26" s="5" t="s">
        <v>458</v>
      </c>
      <c r="K26" s="5" t="s">
        <v>482</v>
      </c>
      <c r="M26" s="5">
        <v>22</v>
      </c>
      <c r="N26" s="5" t="s">
        <v>423</v>
      </c>
      <c r="O26" s="5" t="s">
        <v>154</v>
      </c>
      <c r="Q26" s="5">
        <v>22</v>
      </c>
      <c r="R26" s="5" t="s">
        <v>425</v>
      </c>
      <c r="S26" s="5" t="s">
        <v>366</v>
      </c>
    </row>
    <row r="27" spans="1:23" x14ac:dyDescent="0.25">
      <c r="A27" s="5">
        <v>23</v>
      </c>
      <c r="B27" s="5" t="s">
        <v>271</v>
      </c>
      <c r="C27" s="5" t="s">
        <v>267</v>
      </c>
      <c r="E27" s="5">
        <v>23</v>
      </c>
      <c r="F27" s="5" t="s">
        <v>458</v>
      </c>
      <c r="G27" s="5" t="s">
        <v>474</v>
      </c>
      <c r="I27" s="5">
        <v>23</v>
      </c>
      <c r="J27" s="5" t="s">
        <v>458</v>
      </c>
      <c r="K27" s="5" t="s">
        <v>462</v>
      </c>
      <c r="Q27" s="5">
        <v>23</v>
      </c>
      <c r="R27" s="5" t="s">
        <v>425</v>
      </c>
      <c r="S27" s="5" t="s">
        <v>367</v>
      </c>
    </row>
    <row r="28" spans="1:23" x14ac:dyDescent="0.25">
      <c r="A28" s="5">
        <v>24</v>
      </c>
      <c r="B28" s="5" t="s">
        <v>271</v>
      </c>
      <c r="C28" s="5" t="s">
        <v>269</v>
      </c>
      <c r="E28" s="5">
        <v>24</v>
      </c>
      <c r="F28" s="5" t="s">
        <v>458</v>
      </c>
      <c r="G28" s="5" t="s">
        <v>478</v>
      </c>
      <c r="I28" s="5">
        <v>24</v>
      </c>
      <c r="J28" s="5" t="s">
        <v>454</v>
      </c>
      <c r="K28" s="5" t="s">
        <v>491</v>
      </c>
      <c r="Q28" s="5">
        <v>24</v>
      </c>
      <c r="R28" s="5" t="s">
        <v>106</v>
      </c>
      <c r="S28" s="5" t="s">
        <v>360</v>
      </c>
    </row>
    <row r="29" spans="1:23" x14ac:dyDescent="0.25">
      <c r="A29" s="5">
        <v>25</v>
      </c>
      <c r="B29" s="5" t="s">
        <v>271</v>
      </c>
      <c r="C29" s="5" t="s">
        <v>266</v>
      </c>
      <c r="E29" s="5">
        <v>25</v>
      </c>
      <c r="F29" s="5" t="s">
        <v>458</v>
      </c>
      <c r="G29" s="5" t="s">
        <v>479</v>
      </c>
      <c r="I29" s="5">
        <v>25</v>
      </c>
      <c r="J29" s="5" t="s">
        <v>454</v>
      </c>
      <c r="K29" s="5" t="s">
        <v>492</v>
      </c>
      <c r="Q29" s="5">
        <v>25</v>
      </c>
      <c r="R29" s="5" t="s">
        <v>428</v>
      </c>
      <c r="S29" s="5" t="s">
        <v>167</v>
      </c>
    </row>
    <row r="30" spans="1:23" x14ac:dyDescent="0.25">
      <c r="A30" s="5">
        <v>26</v>
      </c>
      <c r="B30" s="5" t="s">
        <v>271</v>
      </c>
      <c r="C30" s="5" t="s">
        <v>320</v>
      </c>
      <c r="E30" s="5">
        <v>26</v>
      </c>
      <c r="F30" s="5" t="s">
        <v>429</v>
      </c>
      <c r="G30" s="5" t="s">
        <v>131</v>
      </c>
      <c r="I30" s="5">
        <v>26</v>
      </c>
      <c r="J30" s="5" t="s">
        <v>454</v>
      </c>
      <c r="K30" s="5" t="s">
        <v>493</v>
      </c>
    </row>
    <row r="31" spans="1:23" x14ac:dyDescent="0.25">
      <c r="A31" s="5">
        <v>27</v>
      </c>
      <c r="B31" s="5" t="s">
        <v>271</v>
      </c>
      <c r="C31" s="5" t="s">
        <v>265</v>
      </c>
      <c r="E31" s="5">
        <v>27</v>
      </c>
      <c r="F31" s="5" t="s">
        <v>271</v>
      </c>
      <c r="G31" s="5" t="s">
        <v>269</v>
      </c>
      <c r="I31" s="5">
        <v>27</v>
      </c>
      <c r="J31" s="5" t="s">
        <v>106</v>
      </c>
      <c r="K31" s="5" t="s">
        <v>348</v>
      </c>
    </row>
    <row r="32" spans="1:23" x14ac:dyDescent="0.25">
      <c r="A32" s="5">
        <v>28</v>
      </c>
      <c r="B32" s="5" t="s">
        <v>95</v>
      </c>
      <c r="C32" s="5" t="s">
        <v>96</v>
      </c>
      <c r="E32" s="5">
        <v>28</v>
      </c>
      <c r="F32" s="5" t="s">
        <v>271</v>
      </c>
      <c r="G32" s="5" t="s">
        <v>266</v>
      </c>
      <c r="I32" s="5">
        <v>28</v>
      </c>
      <c r="J32" s="5" t="s">
        <v>140</v>
      </c>
      <c r="K32" s="5" t="s">
        <v>141</v>
      </c>
    </row>
    <row r="33" spans="1:11" x14ac:dyDescent="0.25">
      <c r="A33" s="5">
        <v>29</v>
      </c>
      <c r="B33" s="5" t="s">
        <v>95</v>
      </c>
      <c r="C33" s="5" t="s">
        <v>97</v>
      </c>
      <c r="E33" s="5">
        <v>29</v>
      </c>
      <c r="F33" s="5" t="s">
        <v>271</v>
      </c>
      <c r="G33" s="5" t="s">
        <v>320</v>
      </c>
      <c r="I33" s="5">
        <v>29</v>
      </c>
      <c r="J33" s="5" t="s">
        <v>38</v>
      </c>
      <c r="K33" s="5" t="s">
        <v>101</v>
      </c>
    </row>
    <row r="34" spans="1:11" x14ac:dyDescent="0.25">
      <c r="A34" s="5">
        <v>30</v>
      </c>
      <c r="B34" s="5" t="s">
        <v>92</v>
      </c>
      <c r="C34" s="5" t="s">
        <v>94</v>
      </c>
      <c r="E34" s="5">
        <v>30</v>
      </c>
      <c r="F34" s="5" t="s">
        <v>271</v>
      </c>
      <c r="G34" s="5" t="s">
        <v>331</v>
      </c>
      <c r="I34" s="5">
        <v>30</v>
      </c>
      <c r="J34" s="5" t="s">
        <v>38</v>
      </c>
      <c r="K34" s="5" t="s">
        <v>102</v>
      </c>
    </row>
    <row r="35" spans="1:11" x14ac:dyDescent="0.25">
      <c r="A35" s="5">
        <v>31</v>
      </c>
      <c r="B35" s="5" t="s">
        <v>85</v>
      </c>
      <c r="C35" s="5" t="s">
        <v>86</v>
      </c>
      <c r="E35" s="5">
        <v>31</v>
      </c>
      <c r="F35" s="5" t="s">
        <v>271</v>
      </c>
      <c r="G35" s="5" t="s">
        <v>332</v>
      </c>
      <c r="I35" s="5">
        <v>31</v>
      </c>
      <c r="J35" s="5" t="s">
        <v>38</v>
      </c>
      <c r="K35" s="5" t="s">
        <v>103</v>
      </c>
    </row>
    <row r="36" spans="1:11" x14ac:dyDescent="0.25">
      <c r="A36" s="5">
        <v>32</v>
      </c>
      <c r="B36" s="5" t="s">
        <v>31</v>
      </c>
      <c r="C36" s="5" t="s">
        <v>98</v>
      </c>
      <c r="E36" s="5">
        <v>32</v>
      </c>
      <c r="F36" s="5" t="s">
        <v>271</v>
      </c>
      <c r="G36" s="5" t="s">
        <v>265</v>
      </c>
      <c r="I36" s="5">
        <v>32</v>
      </c>
      <c r="J36" s="5" t="s">
        <v>38</v>
      </c>
      <c r="K36" s="5" t="s">
        <v>104</v>
      </c>
    </row>
    <row r="37" spans="1:11" x14ac:dyDescent="0.25">
      <c r="A37" s="5">
        <v>33</v>
      </c>
      <c r="B37" s="5" t="s">
        <v>425</v>
      </c>
      <c r="C37" s="5" t="s">
        <v>328</v>
      </c>
      <c r="E37" s="5">
        <v>33</v>
      </c>
      <c r="F37" s="5" t="s">
        <v>566</v>
      </c>
      <c r="G37" s="5" t="s">
        <v>267</v>
      </c>
      <c r="I37" s="5">
        <v>33</v>
      </c>
      <c r="J37" s="24" t="s">
        <v>555</v>
      </c>
      <c r="K37" s="24" t="s">
        <v>557</v>
      </c>
    </row>
    <row r="38" spans="1:11" x14ac:dyDescent="0.25">
      <c r="A38" s="5">
        <v>34</v>
      </c>
      <c r="B38" s="5" t="s">
        <v>425</v>
      </c>
      <c r="C38" s="5" t="s">
        <v>329</v>
      </c>
      <c r="E38" s="5">
        <v>34</v>
      </c>
      <c r="F38" s="5" t="s">
        <v>430</v>
      </c>
      <c r="G38" s="5" t="s">
        <v>132</v>
      </c>
      <c r="I38" s="5">
        <v>34</v>
      </c>
      <c r="J38" s="5" t="s">
        <v>558</v>
      </c>
      <c r="K38" s="5" t="s">
        <v>559</v>
      </c>
    </row>
    <row r="39" spans="1:11" x14ac:dyDescent="0.25">
      <c r="A39" s="5">
        <v>35</v>
      </c>
      <c r="B39" s="5" t="s">
        <v>425</v>
      </c>
      <c r="C39" s="5" t="s">
        <v>330</v>
      </c>
      <c r="E39" s="5">
        <v>35</v>
      </c>
      <c r="F39" s="5" t="s">
        <v>425</v>
      </c>
      <c r="G39" s="5" t="s">
        <v>337</v>
      </c>
    </row>
    <row r="40" spans="1:11" x14ac:dyDescent="0.25">
      <c r="A40" s="5">
        <v>36</v>
      </c>
      <c r="B40" s="5" t="s">
        <v>106</v>
      </c>
      <c r="C40" s="5" t="s">
        <v>107</v>
      </c>
      <c r="E40" s="5">
        <v>36</v>
      </c>
      <c r="F40" s="5" t="s">
        <v>425</v>
      </c>
      <c r="G40" s="5" t="s">
        <v>338</v>
      </c>
    </row>
    <row r="41" spans="1:11" x14ac:dyDescent="0.25">
      <c r="A41" s="5">
        <v>37</v>
      </c>
      <c r="B41" s="5" t="s">
        <v>106</v>
      </c>
      <c r="C41" s="5" t="s">
        <v>321</v>
      </c>
      <c r="E41" s="5">
        <v>37</v>
      </c>
      <c r="F41" s="5" t="s">
        <v>425</v>
      </c>
      <c r="G41" s="5" t="s">
        <v>339</v>
      </c>
    </row>
    <row r="42" spans="1:11" x14ac:dyDescent="0.25">
      <c r="A42" s="5">
        <v>38</v>
      </c>
      <c r="B42" s="5" t="s">
        <v>106</v>
      </c>
      <c r="C42" s="5" t="s">
        <v>322</v>
      </c>
      <c r="E42" s="5">
        <v>38</v>
      </c>
      <c r="F42" s="5" t="s">
        <v>425</v>
      </c>
      <c r="G42" s="5" t="s">
        <v>340</v>
      </c>
    </row>
    <row r="43" spans="1:11" x14ac:dyDescent="0.25">
      <c r="A43" s="5">
        <v>39</v>
      </c>
      <c r="B43" s="5" t="s">
        <v>106</v>
      </c>
      <c r="C43" s="5" t="s">
        <v>323</v>
      </c>
      <c r="E43" s="5">
        <v>39</v>
      </c>
      <c r="F43" s="5" t="s">
        <v>425</v>
      </c>
      <c r="G43" s="5" t="s">
        <v>341</v>
      </c>
    </row>
    <row r="44" spans="1:11" x14ac:dyDescent="0.25">
      <c r="A44" s="5">
        <v>40</v>
      </c>
      <c r="B44" s="5" t="s">
        <v>106</v>
      </c>
      <c r="C44" s="5" t="s">
        <v>324</v>
      </c>
      <c r="E44" s="5">
        <v>40</v>
      </c>
      <c r="F44" s="5" t="s">
        <v>106</v>
      </c>
      <c r="G44" s="5" t="s">
        <v>334</v>
      </c>
    </row>
    <row r="45" spans="1:11" x14ac:dyDescent="0.25">
      <c r="A45" s="5">
        <v>41</v>
      </c>
      <c r="B45" s="5" t="s">
        <v>91</v>
      </c>
      <c r="C45" s="5" t="s">
        <v>93</v>
      </c>
      <c r="E45" s="5">
        <v>41</v>
      </c>
      <c r="F45" s="5" t="s">
        <v>567</v>
      </c>
      <c r="G45" s="5" t="s">
        <v>138</v>
      </c>
    </row>
    <row r="46" spans="1:11" x14ac:dyDescent="0.25">
      <c r="A46" s="5">
        <v>42</v>
      </c>
      <c r="B46" s="5" t="s">
        <v>99</v>
      </c>
      <c r="C46" s="5" t="s">
        <v>100</v>
      </c>
      <c r="F46" s="24"/>
      <c r="G46" s="24"/>
    </row>
    <row r="47" spans="1:11" x14ac:dyDescent="0.25">
      <c r="A47" s="5">
        <v>43</v>
      </c>
      <c r="B47" s="5" t="s">
        <v>99</v>
      </c>
      <c r="C47" s="5" t="s">
        <v>105</v>
      </c>
    </row>
    <row r="48" spans="1:11" x14ac:dyDescent="0.25">
      <c r="A48" s="5">
        <v>44</v>
      </c>
      <c r="B48" s="5" t="s">
        <v>83</v>
      </c>
      <c r="C48" s="5" t="s">
        <v>84</v>
      </c>
    </row>
    <row r="49" spans="1:3" x14ac:dyDescent="0.25">
      <c r="A49" s="5">
        <v>45</v>
      </c>
      <c r="B49" s="5" t="s">
        <v>38</v>
      </c>
      <c r="C49" s="5" t="s">
        <v>101</v>
      </c>
    </row>
    <row r="50" spans="1:3" x14ac:dyDescent="0.25">
      <c r="A50" s="5">
        <v>46</v>
      </c>
      <c r="B50" s="5" t="s">
        <v>38</v>
      </c>
      <c r="C50" s="5" t="s">
        <v>102</v>
      </c>
    </row>
    <row r="51" spans="1:3" x14ac:dyDescent="0.25">
      <c r="A51" s="5">
        <v>47</v>
      </c>
      <c r="B51" s="5" t="s">
        <v>38</v>
      </c>
      <c r="C51" s="5" t="s">
        <v>103</v>
      </c>
    </row>
    <row r="52" spans="1:3" x14ac:dyDescent="0.25">
      <c r="A52" s="5">
        <v>48</v>
      </c>
      <c r="B52" s="5" t="s">
        <v>38</v>
      </c>
      <c r="C52" s="5" t="s">
        <v>104</v>
      </c>
    </row>
    <row r="53" spans="1:3" x14ac:dyDescent="0.25">
      <c r="A53" s="5">
        <v>49</v>
      </c>
      <c r="B53" s="5" t="s">
        <v>428</v>
      </c>
      <c r="C53" s="5" t="s">
        <v>110</v>
      </c>
    </row>
    <row r="54" spans="1:3" x14ac:dyDescent="0.25">
      <c r="A54" s="5">
        <v>50</v>
      </c>
      <c r="B54" s="5" t="s">
        <v>428</v>
      </c>
      <c r="C54" s="5" t="s">
        <v>111</v>
      </c>
    </row>
    <row r="55" spans="1:3" x14ac:dyDescent="0.25">
      <c r="A55" s="5">
        <v>51</v>
      </c>
      <c r="B55" s="5" t="s">
        <v>428</v>
      </c>
      <c r="C55" s="5" t="s">
        <v>112</v>
      </c>
    </row>
  </sheetData>
  <sortState xmlns:xlrd2="http://schemas.microsoft.com/office/spreadsheetml/2017/richdata2" ref="F5:G45">
    <sortCondition ref="F5:F45"/>
  </sortState>
  <phoneticPr fontId="5" type="noConversion"/>
  <conditionalFormatting sqref="C5:C55">
    <cfRule type="duplicateValues" dxfId="15" priority="49"/>
  </conditionalFormatting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960778-EEA3-4559-966C-57B75C0EB105}">
  <dimension ref="A1:W44"/>
  <sheetViews>
    <sheetView zoomScale="60" zoomScaleNormal="60" zoomScaleSheetLayoutView="85" workbookViewId="0">
      <pane ySplit="4" topLeftCell="A5" activePane="bottomLeft" state="frozen"/>
      <selection activeCell="C42" sqref="C42"/>
      <selection pane="bottomLeft" activeCell="F38" sqref="F38"/>
    </sheetView>
  </sheetViews>
  <sheetFormatPr defaultRowHeight="19.5" x14ac:dyDescent="0.25"/>
  <cols>
    <col min="1" max="1" width="4.25" style="5" bestFit="1" customWidth="1"/>
    <col min="2" max="2" width="56.625" style="5" bestFit="1" customWidth="1"/>
    <col min="3" max="3" width="22.875" style="5" bestFit="1" customWidth="1"/>
    <col min="4" max="4" width="6.125" style="5" bestFit="1" customWidth="1"/>
    <col min="5" max="5" width="4.25" style="5" bestFit="1" customWidth="1"/>
    <col min="6" max="6" width="50.75" style="5" bestFit="1" customWidth="1"/>
    <col min="7" max="7" width="9.875" style="5" bestFit="1" customWidth="1"/>
    <col min="8" max="8" width="4.125" style="5" customWidth="1"/>
    <col min="9" max="9" width="4.25" style="5" bestFit="1" customWidth="1"/>
    <col min="10" max="10" width="47.875" style="5" bestFit="1" customWidth="1"/>
    <col min="11" max="11" width="9.875" style="5" bestFit="1" customWidth="1"/>
    <col min="12" max="12" width="4.125" style="5" customWidth="1"/>
    <col min="13" max="13" width="5.375" style="5" bestFit="1" customWidth="1"/>
    <col min="14" max="14" width="71.375" style="5" bestFit="1" customWidth="1"/>
    <col min="15" max="15" width="9.875" style="5" bestFit="1" customWidth="1"/>
    <col min="16" max="16" width="4.375" style="5" customWidth="1"/>
    <col min="17" max="17" width="4.25" style="5" bestFit="1" customWidth="1"/>
    <col min="18" max="18" width="71.375" style="5" bestFit="1" customWidth="1"/>
    <col min="19" max="19" width="28.625" style="5" bestFit="1" customWidth="1"/>
    <col min="20" max="20" width="4" style="5" customWidth="1"/>
    <col min="21" max="21" width="4.25" style="5" bestFit="1" customWidth="1"/>
    <col min="22" max="22" width="47.875" style="5" bestFit="1" customWidth="1"/>
    <col min="23" max="23" width="12.625" style="5" bestFit="1" customWidth="1"/>
    <col min="24" max="16384" width="9" style="5"/>
  </cols>
  <sheetData>
    <row r="1" spans="1:23" x14ac:dyDescent="0.25">
      <c r="B1" s="5" t="s">
        <v>13</v>
      </c>
      <c r="C1" s="5" t="s">
        <v>18</v>
      </c>
      <c r="D1" s="5">
        <f>C3+O3+G3+S3+K3+W3</f>
        <v>168</v>
      </c>
      <c r="E1" s="10" t="s">
        <v>15</v>
      </c>
      <c r="N1" s="12"/>
    </row>
    <row r="2" spans="1:23" ht="21" customHeight="1" x14ac:dyDescent="0.25"/>
    <row r="3" spans="1:23" x14ac:dyDescent="0.25">
      <c r="B3" s="5" t="s">
        <v>119</v>
      </c>
      <c r="C3" s="5">
        <f>COUNTA(C5:C89)</f>
        <v>40</v>
      </c>
      <c r="F3" s="5" t="s">
        <v>121</v>
      </c>
      <c r="G3" s="5">
        <f>COUNTA(G5:G89)</f>
        <v>36</v>
      </c>
      <c r="J3" s="5" t="s">
        <v>123</v>
      </c>
      <c r="K3" s="5">
        <f>COUNTA(K5:K92)</f>
        <v>23</v>
      </c>
      <c r="N3" s="5" t="s">
        <v>120</v>
      </c>
      <c r="O3" s="5">
        <f>COUNTA(O5:O92)</f>
        <v>23</v>
      </c>
      <c r="R3" s="5" t="s">
        <v>122</v>
      </c>
      <c r="S3" s="5">
        <f>COUNTA(S5:S91)</f>
        <v>23</v>
      </c>
      <c r="V3" s="5" t="s">
        <v>124</v>
      </c>
      <c r="W3" s="5">
        <f>COUNTA(W5:W92)</f>
        <v>23</v>
      </c>
    </row>
    <row r="4" spans="1:23" x14ac:dyDescent="0.25">
      <c r="B4" s="5" t="s">
        <v>433</v>
      </c>
      <c r="C4" s="5" t="s">
        <v>434</v>
      </c>
      <c r="F4" s="5" t="s">
        <v>433</v>
      </c>
      <c r="G4" s="5" t="s">
        <v>434</v>
      </c>
      <c r="J4" s="5" t="s">
        <v>433</v>
      </c>
      <c r="K4" s="5" t="s">
        <v>434</v>
      </c>
      <c r="N4" s="5" t="s">
        <v>433</v>
      </c>
      <c r="O4" s="5" t="s">
        <v>434</v>
      </c>
      <c r="R4" s="5" t="s">
        <v>433</v>
      </c>
      <c r="S4" s="5" t="s">
        <v>434</v>
      </c>
      <c r="V4" s="5" t="s">
        <v>433</v>
      </c>
      <c r="W4" s="5" t="s">
        <v>434</v>
      </c>
    </row>
    <row r="5" spans="1:23" x14ac:dyDescent="0.25">
      <c r="A5" s="5">
        <v>1</v>
      </c>
      <c r="B5" s="5" t="s">
        <v>376</v>
      </c>
      <c r="C5" s="5" t="s">
        <v>377</v>
      </c>
      <c r="E5" s="5">
        <v>1</v>
      </c>
      <c r="F5" s="5" t="s">
        <v>221</v>
      </c>
      <c r="G5" s="5" t="s">
        <v>222</v>
      </c>
      <c r="I5" s="5">
        <v>1</v>
      </c>
      <c r="J5" s="5" t="s">
        <v>236</v>
      </c>
      <c r="K5" s="5" t="s">
        <v>237</v>
      </c>
      <c r="M5" s="5">
        <v>1</v>
      </c>
      <c r="N5" s="5" t="s">
        <v>26</v>
      </c>
      <c r="O5" s="5" t="s">
        <v>241</v>
      </c>
      <c r="Q5" s="5">
        <v>1</v>
      </c>
      <c r="R5" s="5" t="s">
        <v>80</v>
      </c>
      <c r="S5" s="5" t="s">
        <v>239</v>
      </c>
      <c r="U5" s="5">
        <v>1</v>
      </c>
      <c r="V5" s="5" t="s">
        <v>61</v>
      </c>
      <c r="W5" s="5" t="s">
        <v>261</v>
      </c>
    </row>
    <row r="6" spans="1:23" x14ac:dyDescent="0.25">
      <c r="A6" s="5">
        <v>2</v>
      </c>
      <c r="B6" s="5" t="s">
        <v>192</v>
      </c>
      <c r="C6" s="5" t="s">
        <v>193</v>
      </c>
      <c r="E6" s="5">
        <v>2</v>
      </c>
      <c r="F6" s="5" t="s">
        <v>133</v>
      </c>
      <c r="G6" s="5" t="s">
        <v>225</v>
      </c>
      <c r="I6" s="5">
        <v>2</v>
      </c>
      <c r="J6" s="5" t="s">
        <v>142</v>
      </c>
      <c r="K6" s="5" t="s">
        <v>231</v>
      </c>
      <c r="M6" s="5">
        <v>2</v>
      </c>
      <c r="N6" s="11" t="s">
        <v>80</v>
      </c>
      <c r="O6" s="11" t="s">
        <v>239</v>
      </c>
      <c r="Q6" s="5">
        <v>2</v>
      </c>
      <c r="R6" s="5" t="s">
        <v>335</v>
      </c>
      <c r="S6" s="5" t="s">
        <v>409</v>
      </c>
      <c r="U6" s="5">
        <v>2</v>
      </c>
      <c r="V6" s="5" t="s">
        <v>61</v>
      </c>
      <c r="W6" s="5" t="s">
        <v>262</v>
      </c>
    </row>
    <row r="7" spans="1:23" x14ac:dyDescent="0.25">
      <c r="A7" s="5">
        <v>3</v>
      </c>
      <c r="B7" s="5" t="s">
        <v>569</v>
      </c>
      <c r="C7" s="5" t="s">
        <v>186</v>
      </c>
      <c r="E7" s="5">
        <v>3</v>
      </c>
      <c r="F7" s="5" t="s">
        <v>223</v>
      </c>
      <c r="G7" s="5" t="s">
        <v>224</v>
      </c>
      <c r="I7" s="5">
        <v>3</v>
      </c>
      <c r="J7" s="5" t="s">
        <v>142</v>
      </c>
      <c r="K7" s="5" t="s">
        <v>232</v>
      </c>
      <c r="M7" s="5">
        <v>3</v>
      </c>
      <c r="N7" s="5" t="s">
        <v>570</v>
      </c>
      <c r="O7" s="5" t="s">
        <v>402</v>
      </c>
      <c r="Q7" s="5">
        <v>3</v>
      </c>
      <c r="R7" s="5" t="s">
        <v>335</v>
      </c>
      <c r="S7" s="5" t="s">
        <v>410</v>
      </c>
      <c r="U7" s="5">
        <v>3</v>
      </c>
      <c r="V7" s="5" t="s">
        <v>61</v>
      </c>
      <c r="W7" s="5" t="s">
        <v>263</v>
      </c>
    </row>
    <row r="8" spans="1:23" x14ac:dyDescent="0.25">
      <c r="A8" s="5">
        <v>4</v>
      </c>
      <c r="B8" s="5" t="s">
        <v>569</v>
      </c>
      <c r="C8" s="5" t="s">
        <v>198</v>
      </c>
      <c r="E8" s="5">
        <v>4</v>
      </c>
      <c r="F8" s="5" t="s">
        <v>135</v>
      </c>
      <c r="G8" s="5" t="s">
        <v>230</v>
      </c>
      <c r="I8" s="5">
        <v>4</v>
      </c>
      <c r="J8" s="5" t="s">
        <v>61</v>
      </c>
      <c r="K8" s="5" t="s">
        <v>233</v>
      </c>
      <c r="M8" s="5">
        <v>4</v>
      </c>
      <c r="N8" s="5" t="s">
        <v>548</v>
      </c>
      <c r="O8" s="5" t="s">
        <v>245</v>
      </c>
      <c r="Q8" s="5">
        <v>4</v>
      </c>
      <c r="R8" s="5" t="s">
        <v>335</v>
      </c>
      <c r="S8" s="5" t="s">
        <v>411</v>
      </c>
      <c r="U8" s="5">
        <v>4</v>
      </c>
      <c r="V8" s="5" t="s">
        <v>293</v>
      </c>
      <c r="W8" s="5" t="s">
        <v>417</v>
      </c>
    </row>
    <row r="9" spans="1:23" x14ac:dyDescent="0.25">
      <c r="A9" s="5">
        <v>5</v>
      </c>
      <c r="B9" s="5" t="s">
        <v>58</v>
      </c>
      <c r="C9" s="5" t="s">
        <v>187</v>
      </c>
      <c r="E9" s="5">
        <v>5</v>
      </c>
      <c r="F9" s="5" t="s">
        <v>335</v>
      </c>
      <c r="G9" s="5" t="s">
        <v>388</v>
      </c>
      <c r="I9" s="5">
        <v>5</v>
      </c>
      <c r="J9" s="5" t="s">
        <v>61</v>
      </c>
      <c r="K9" s="5" t="s">
        <v>234</v>
      </c>
      <c r="M9" s="5">
        <v>5</v>
      </c>
      <c r="N9" s="5" t="s">
        <v>548</v>
      </c>
      <c r="O9" s="5" t="s">
        <v>249</v>
      </c>
      <c r="Q9" s="5">
        <v>5</v>
      </c>
      <c r="R9" s="5" t="s">
        <v>258</v>
      </c>
      <c r="S9" s="5" t="s">
        <v>259</v>
      </c>
      <c r="U9" s="5">
        <v>5</v>
      </c>
      <c r="V9" s="5" t="s">
        <v>293</v>
      </c>
      <c r="W9" s="5" t="s">
        <v>418</v>
      </c>
    </row>
    <row r="10" spans="1:23" x14ac:dyDescent="0.25">
      <c r="A10" s="5">
        <v>6</v>
      </c>
      <c r="B10" s="5" t="s">
        <v>58</v>
      </c>
      <c r="C10" s="5" t="s">
        <v>204</v>
      </c>
      <c r="E10" s="5">
        <v>6</v>
      </c>
      <c r="F10" s="5" t="s">
        <v>335</v>
      </c>
      <c r="G10" s="5" t="s">
        <v>389</v>
      </c>
      <c r="I10" s="5">
        <v>6</v>
      </c>
      <c r="J10" s="5" t="s">
        <v>61</v>
      </c>
      <c r="K10" s="5" t="s">
        <v>235</v>
      </c>
      <c r="M10" s="5">
        <v>6</v>
      </c>
      <c r="N10" s="5" t="s">
        <v>58</v>
      </c>
      <c r="O10" s="5" t="s">
        <v>534</v>
      </c>
      <c r="Q10" s="5">
        <v>6</v>
      </c>
      <c r="R10" s="5" t="s">
        <v>290</v>
      </c>
      <c r="S10" s="5" t="s">
        <v>413</v>
      </c>
      <c r="U10" s="5">
        <v>6</v>
      </c>
      <c r="V10" s="5" t="s">
        <v>293</v>
      </c>
      <c r="W10" s="5" t="s">
        <v>419</v>
      </c>
    </row>
    <row r="11" spans="1:23" x14ac:dyDescent="0.25">
      <c r="A11" s="5">
        <v>7</v>
      </c>
      <c r="B11" s="5" t="s">
        <v>58</v>
      </c>
      <c r="C11" s="5" t="s">
        <v>213</v>
      </c>
      <c r="E11" s="5">
        <v>7</v>
      </c>
      <c r="F11" s="5" t="s">
        <v>66</v>
      </c>
      <c r="G11" s="5" t="s">
        <v>219</v>
      </c>
      <c r="I11" s="5">
        <v>7</v>
      </c>
      <c r="J11" s="5" t="s">
        <v>293</v>
      </c>
      <c r="K11" s="5" t="s">
        <v>398</v>
      </c>
      <c r="M11" s="5">
        <v>7</v>
      </c>
      <c r="N11" s="5" t="s">
        <v>256</v>
      </c>
      <c r="O11" s="5" t="s">
        <v>406</v>
      </c>
      <c r="Q11" s="5">
        <v>7</v>
      </c>
      <c r="R11" s="5" t="s">
        <v>290</v>
      </c>
      <c r="S11" s="5" t="s">
        <v>414</v>
      </c>
      <c r="U11" s="5">
        <v>7</v>
      </c>
      <c r="V11" s="5" t="s">
        <v>293</v>
      </c>
      <c r="W11" s="5" t="s">
        <v>420</v>
      </c>
    </row>
    <row r="12" spans="1:23" x14ac:dyDescent="0.25">
      <c r="A12" s="5">
        <v>8</v>
      </c>
      <c r="B12" s="5" t="s">
        <v>58</v>
      </c>
      <c r="C12" s="5" t="s">
        <v>214</v>
      </c>
      <c r="E12" s="5">
        <v>8</v>
      </c>
      <c r="F12" s="5" t="s">
        <v>448</v>
      </c>
      <c r="G12" s="5" t="s">
        <v>516</v>
      </c>
      <c r="I12" s="5">
        <v>8</v>
      </c>
      <c r="J12" s="5" t="s">
        <v>335</v>
      </c>
      <c r="K12" s="5" t="s">
        <v>399</v>
      </c>
      <c r="M12" s="5">
        <v>8</v>
      </c>
      <c r="N12" s="5" t="s">
        <v>553</v>
      </c>
      <c r="O12" s="5" t="s">
        <v>238</v>
      </c>
      <c r="Q12" s="5">
        <v>8</v>
      </c>
      <c r="R12" s="5" t="s">
        <v>290</v>
      </c>
      <c r="S12" s="5" t="s">
        <v>415</v>
      </c>
      <c r="U12" s="5">
        <v>8</v>
      </c>
      <c r="V12" s="5" t="s">
        <v>293</v>
      </c>
      <c r="W12" s="5" t="s">
        <v>421</v>
      </c>
    </row>
    <row r="13" spans="1:23" x14ac:dyDescent="0.25">
      <c r="A13" s="5">
        <v>9</v>
      </c>
      <c r="B13" s="5" t="s">
        <v>256</v>
      </c>
      <c r="C13" s="5" t="s">
        <v>381</v>
      </c>
      <c r="E13" s="5">
        <v>9</v>
      </c>
      <c r="F13" s="5" t="s">
        <v>448</v>
      </c>
      <c r="G13" s="5" t="s">
        <v>517</v>
      </c>
      <c r="I13" s="5">
        <v>9</v>
      </c>
      <c r="J13" s="5" t="s">
        <v>335</v>
      </c>
      <c r="K13" s="5" t="s">
        <v>400</v>
      </c>
      <c r="M13" s="5">
        <v>9</v>
      </c>
      <c r="N13" s="5" t="s">
        <v>382</v>
      </c>
      <c r="O13" s="5" t="s">
        <v>407</v>
      </c>
      <c r="Q13" s="5">
        <v>9</v>
      </c>
      <c r="R13" s="5" t="s">
        <v>50</v>
      </c>
      <c r="S13" s="5" t="s">
        <v>257</v>
      </c>
      <c r="U13" s="5">
        <v>9</v>
      </c>
      <c r="V13" s="5" t="s">
        <v>448</v>
      </c>
      <c r="W13" s="5" t="s">
        <v>537</v>
      </c>
    </row>
    <row r="14" spans="1:23" x14ac:dyDescent="0.25">
      <c r="A14" s="5">
        <v>10</v>
      </c>
      <c r="B14" s="5" t="s">
        <v>50</v>
      </c>
      <c r="C14" s="5" t="s">
        <v>208</v>
      </c>
      <c r="E14" s="5">
        <v>10</v>
      </c>
      <c r="F14" s="5" t="s">
        <v>448</v>
      </c>
      <c r="G14" s="5" t="s">
        <v>518</v>
      </c>
      <c r="I14" s="5">
        <v>10</v>
      </c>
      <c r="J14" s="5" t="s">
        <v>335</v>
      </c>
      <c r="K14" s="5" t="s">
        <v>401</v>
      </c>
      <c r="M14" s="5">
        <v>10</v>
      </c>
      <c r="N14" s="5" t="s">
        <v>458</v>
      </c>
      <c r="O14" s="5" t="s">
        <v>532</v>
      </c>
      <c r="Q14" s="5">
        <v>10</v>
      </c>
      <c r="R14" s="5" t="s">
        <v>252</v>
      </c>
      <c r="S14" s="5" t="s">
        <v>253</v>
      </c>
      <c r="U14" s="5">
        <v>10</v>
      </c>
      <c r="V14" s="5" t="s">
        <v>448</v>
      </c>
      <c r="W14" s="5" t="s">
        <v>538</v>
      </c>
    </row>
    <row r="15" spans="1:23" x14ac:dyDescent="0.25">
      <c r="A15" s="5">
        <v>11</v>
      </c>
      <c r="B15" s="5" t="s">
        <v>50</v>
      </c>
      <c r="C15" s="5" t="s">
        <v>209</v>
      </c>
      <c r="E15" s="5">
        <v>11</v>
      </c>
      <c r="F15" s="5" t="s">
        <v>290</v>
      </c>
      <c r="G15" s="5" t="s">
        <v>392</v>
      </c>
      <c r="I15" s="5">
        <v>11</v>
      </c>
      <c r="J15" s="5" t="s">
        <v>448</v>
      </c>
      <c r="K15" s="5" t="s">
        <v>524</v>
      </c>
      <c r="M15" s="5">
        <v>11</v>
      </c>
      <c r="N15" s="11" t="s">
        <v>458</v>
      </c>
      <c r="O15" s="11" t="s">
        <v>533</v>
      </c>
      <c r="Q15" s="5">
        <v>11</v>
      </c>
      <c r="R15" s="5" t="s">
        <v>56</v>
      </c>
      <c r="S15" s="5" t="s">
        <v>250</v>
      </c>
      <c r="U15" s="5">
        <v>11</v>
      </c>
      <c r="V15" s="5" t="s">
        <v>448</v>
      </c>
      <c r="W15" s="5" t="s">
        <v>539</v>
      </c>
    </row>
    <row r="16" spans="1:23" x14ac:dyDescent="0.25">
      <c r="A16" s="5">
        <v>12</v>
      </c>
      <c r="B16" s="5" t="s">
        <v>50</v>
      </c>
      <c r="C16" s="5" t="s">
        <v>210</v>
      </c>
      <c r="E16" s="5">
        <v>12</v>
      </c>
      <c r="F16" s="5" t="s">
        <v>290</v>
      </c>
      <c r="G16" s="5" t="s">
        <v>393</v>
      </c>
      <c r="I16" s="5">
        <v>12</v>
      </c>
      <c r="J16" s="5" t="s">
        <v>448</v>
      </c>
      <c r="K16" s="5" t="s">
        <v>525</v>
      </c>
      <c r="M16" s="5">
        <v>12</v>
      </c>
      <c r="N16" s="5" t="s">
        <v>246</v>
      </c>
      <c r="O16" s="5" t="s">
        <v>247</v>
      </c>
      <c r="Q16" s="5">
        <v>12</v>
      </c>
      <c r="R16" s="5" t="s">
        <v>308</v>
      </c>
      <c r="S16" s="5" t="s">
        <v>408</v>
      </c>
      <c r="U16" s="5">
        <v>12</v>
      </c>
      <c r="V16" s="5" t="s">
        <v>448</v>
      </c>
      <c r="W16" s="5" t="s">
        <v>540</v>
      </c>
    </row>
    <row r="17" spans="1:23" x14ac:dyDescent="0.25">
      <c r="A17" s="5">
        <v>13</v>
      </c>
      <c r="B17" s="5" t="s">
        <v>196</v>
      </c>
      <c r="C17" s="5" t="s">
        <v>197</v>
      </c>
      <c r="E17" s="5">
        <v>13</v>
      </c>
      <c r="F17" s="5" t="s">
        <v>50</v>
      </c>
      <c r="G17" s="5" t="s">
        <v>218</v>
      </c>
      <c r="I17" s="5">
        <v>13</v>
      </c>
      <c r="J17" s="5" t="s">
        <v>448</v>
      </c>
      <c r="K17" s="5" t="s">
        <v>526</v>
      </c>
      <c r="M17" s="5">
        <v>13</v>
      </c>
      <c r="N17" s="5" t="s">
        <v>246</v>
      </c>
      <c r="O17" s="5" t="s">
        <v>248</v>
      </c>
      <c r="Q17" s="5">
        <v>13</v>
      </c>
      <c r="R17" s="5" t="s">
        <v>382</v>
      </c>
      <c r="S17" s="5" t="s">
        <v>416</v>
      </c>
      <c r="U17" s="5">
        <v>13</v>
      </c>
      <c r="V17" s="5" t="s">
        <v>458</v>
      </c>
      <c r="W17" s="5" t="s">
        <v>532</v>
      </c>
    </row>
    <row r="18" spans="1:23" x14ac:dyDescent="0.25">
      <c r="A18" s="5">
        <v>14</v>
      </c>
      <c r="B18" s="5" t="s">
        <v>382</v>
      </c>
      <c r="C18" s="5" t="s">
        <v>383</v>
      </c>
      <c r="E18" s="5">
        <v>14</v>
      </c>
      <c r="F18" s="5" t="s">
        <v>56</v>
      </c>
      <c r="G18" s="5" t="s">
        <v>227</v>
      </c>
      <c r="I18" s="5">
        <v>14</v>
      </c>
      <c r="J18" s="5" t="s">
        <v>396</v>
      </c>
      <c r="K18" s="5" t="s">
        <v>397</v>
      </c>
      <c r="M18" s="5">
        <v>14</v>
      </c>
      <c r="N18" s="5" t="s">
        <v>271</v>
      </c>
      <c r="O18" s="5" t="s">
        <v>276</v>
      </c>
      <c r="Q18" s="5">
        <v>14</v>
      </c>
      <c r="R18" s="5" t="s">
        <v>458</v>
      </c>
      <c r="S18" s="5" t="s">
        <v>535</v>
      </c>
      <c r="U18" s="5">
        <v>14</v>
      </c>
      <c r="V18" s="5" t="s">
        <v>458</v>
      </c>
      <c r="W18" s="5" t="s">
        <v>536</v>
      </c>
    </row>
    <row r="19" spans="1:23" x14ac:dyDescent="0.25">
      <c r="A19" s="5">
        <v>15</v>
      </c>
      <c r="B19" s="5" t="s">
        <v>575</v>
      </c>
      <c r="C19" s="5" t="s">
        <v>511</v>
      </c>
      <c r="E19" s="5">
        <v>15</v>
      </c>
      <c r="F19" s="5" t="s">
        <v>56</v>
      </c>
      <c r="G19" s="5" t="s">
        <v>228</v>
      </c>
      <c r="I19" s="5">
        <v>15</v>
      </c>
      <c r="J19" s="5" t="s">
        <v>458</v>
      </c>
      <c r="K19" s="5" t="s">
        <v>523</v>
      </c>
      <c r="M19" s="5">
        <v>15</v>
      </c>
      <c r="N19" s="5" t="s">
        <v>271</v>
      </c>
      <c r="O19" s="5" t="s">
        <v>275</v>
      </c>
      <c r="Q19" s="5">
        <v>15</v>
      </c>
      <c r="R19" s="5" t="s">
        <v>431</v>
      </c>
      <c r="S19" s="5" t="s">
        <v>260</v>
      </c>
      <c r="U19" s="5">
        <v>15</v>
      </c>
      <c r="V19" s="5" t="s">
        <v>454</v>
      </c>
      <c r="W19" s="5" t="s">
        <v>541</v>
      </c>
    </row>
    <row r="20" spans="1:23" x14ac:dyDescent="0.25">
      <c r="A20" s="5">
        <v>16</v>
      </c>
      <c r="B20" s="5" t="s">
        <v>458</v>
      </c>
      <c r="C20" s="5" t="s">
        <v>512</v>
      </c>
      <c r="E20" s="5">
        <v>16</v>
      </c>
      <c r="F20" s="5" t="s">
        <v>56</v>
      </c>
      <c r="G20" s="5" t="s">
        <v>229</v>
      </c>
      <c r="I20" s="5">
        <v>16</v>
      </c>
      <c r="J20" s="5" t="s">
        <v>374</v>
      </c>
      <c r="K20" s="5" t="s">
        <v>375</v>
      </c>
      <c r="M20" s="5">
        <v>16</v>
      </c>
      <c r="N20" s="5" t="s">
        <v>271</v>
      </c>
      <c r="O20" s="5" t="s">
        <v>274</v>
      </c>
      <c r="Q20" s="5">
        <v>16</v>
      </c>
      <c r="R20" s="5" t="s">
        <v>271</v>
      </c>
      <c r="S20" s="5" t="s">
        <v>277</v>
      </c>
      <c r="U20" s="5">
        <v>16</v>
      </c>
      <c r="V20" s="5" t="s">
        <v>454</v>
      </c>
      <c r="W20" s="5" t="s">
        <v>542</v>
      </c>
    </row>
    <row r="21" spans="1:23" x14ac:dyDescent="0.25">
      <c r="A21" s="5">
        <v>17</v>
      </c>
      <c r="B21" s="5" t="s">
        <v>181</v>
      </c>
      <c r="C21" s="5" t="s">
        <v>182</v>
      </c>
      <c r="E21" s="5">
        <v>17</v>
      </c>
      <c r="F21" s="5" t="s">
        <v>386</v>
      </c>
      <c r="G21" s="5" t="s">
        <v>387</v>
      </c>
      <c r="I21" s="5">
        <v>17</v>
      </c>
      <c r="J21" s="5" t="s">
        <v>454</v>
      </c>
      <c r="K21" s="5" t="s">
        <v>527</v>
      </c>
      <c r="M21" s="5">
        <v>17</v>
      </c>
      <c r="N21" s="5" t="s">
        <v>183</v>
      </c>
      <c r="O21" s="5" t="s">
        <v>240</v>
      </c>
      <c r="Q21" s="5">
        <v>17</v>
      </c>
      <c r="R21" s="5" t="s">
        <v>271</v>
      </c>
      <c r="S21" s="5" t="s">
        <v>276</v>
      </c>
      <c r="U21" s="5">
        <v>17</v>
      </c>
      <c r="V21" s="5" t="s">
        <v>454</v>
      </c>
      <c r="W21" s="5" t="s">
        <v>543</v>
      </c>
    </row>
    <row r="22" spans="1:23" x14ac:dyDescent="0.25">
      <c r="A22" s="5">
        <v>18</v>
      </c>
      <c r="B22" s="5" t="s">
        <v>89</v>
      </c>
      <c r="C22" s="5" t="s">
        <v>188</v>
      </c>
      <c r="E22" s="5">
        <v>18</v>
      </c>
      <c r="F22" s="5" t="s">
        <v>382</v>
      </c>
      <c r="G22" s="5" t="s">
        <v>394</v>
      </c>
      <c r="I22" s="5">
        <v>18</v>
      </c>
      <c r="J22" s="5" t="s">
        <v>454</v>
      </c>
      <c r="K22" s="5" t="s">
        <v>528</v>
      </c>
      <c r="M22" s="5">
        <v>18</v>
      </c>
      <c r="N22" s="5" t="s">
        <v>106</v>
      </c>
      <c r="O22" s="5" t="s">
        <v>403</v>
      </c>
      <c r="Q22" s="5">
        <v>18</v>
      </c>
      <c r="R22" s="5" t="s">
        <v>271</v>
      </c>
      <c r="S22" s="5" t="s">
        <v>275</v>
      </c>
      <c r="U22" s="5">
        <v>18</v>
      </c>
      <c r="V22" s="5" t="s">
        <v>454</v>
      </c>
      <c r="W22" s="5" t="s">
        <v>544</v>
      </c>
    </row>
    <row r="23" spans="1:23" x14ac:dyDescent="0.25">
      <c r="A23" s="5">
        <v>19</v>
      </c>
      <c r="B23" s="5" t="s">
        <v>271</v>
      </c>
      <c r="C23" s="5" t="s">
        <v>264</v>
      </c>
      <c r="E23" s="5">
        <v>19</v>
      </c>
      <c r="F23" s="5" t="s">
        <v>519</v>
      </c>
      <c r="G23" s="5" t="s">
        <v>520</v>
      </c>
      <c r="I23" s="5">
        <v>19</v>
      </c>
      <c r="J23" s="5" t="s">
        <v>454</v>
      </c>
      <c r="K23" s="5" t="s">
        <v>529</v>
      </c>
      <c r="M23" s="5">
        <v>19</v>
      </c>
      <c r="N23" s="5" t="s">
        <v>106</v>
      </c>
      <c r="O23" s="5" t="s">
        <v>404</v>
      </c>
      <c r="Q23" s="5">
        <v>19</v>
      </c>
      <c r="R23" s="5" t="s">
        <v>271</v>
      </c>
      <c r="S23" s="5" t="s">
        <v>274</v>
      </c>
      <c r="U23" s="5">
        <v>19</v>
      </c>
      <c r="V23" s="5" t="s">
        <v>454</v>
      </c>
      <c r="W23" s="5" t="s">
        <v>299</v>
      </c>
    </row>
    <row r="24" spans="1:23" x14ac:dyDescent="0.25">
      <c r="A24" s="5">
        <v>20</v>
      </c>
      <c r="B24" s="5" t="s">
        <v>271</v>
      </c>
      <c r="C24" s="5" t="s">
        <v>270</v>
      </c>
      <c r="E24" s="5">
        <v>20</v>
      </c>
      <c r="F24" s="5" t="s">
        <v>575</v>
      </c>
      <c r="G24" s="5" t="s">
        <v>511</v>
      </c>
      <c r="I24" s="5">
        <v>20</v>
      </c>
      <c r="J24" s="5" t="s">
        <v>454</v>
      </c>
      <c r="K24" s="5" t="s">
        <v>530</v>
      </c>
      <c r="M24" s="5">
        <v>20</v>
      </c>
      <c r="N24" s="5" t="s">
        <v>106</v>
      </c>
      <c r="O24" s="5" t="s">
        <v>405</v>
      </c>
      <c r="Q24" s="5">
        <v>20</v>
      </c>
      <c r="R24" s="5" t="s">
        <v>161</v>
      </c>
      <c r="S24" s="5" t="s">
        <v>255</v>
      </c>
      <c r="U24" s="5">
        <v>20</v>
      </c>
      <c r="V24" s="5" t="s">
        <v>454</v>
      </c>
      <c r="W24" s="5" t="s">
        <v>545</v>
      </c>
    </row>
    <row r="25" spans="1:23" x14ac:dyDescent="0.25">
      <c r="A25" s="5">
        <v>21</v>
      </c>
      <c r="B25" s="5" t="s">
        <v>271</v>
      </c>
      <c r="C25" s="5" t="s">
        <v>268</v>
      </c>
      <c r="E25" s="5">
        <v>21</v>
      </c>
      <c r="F25" s="5" t="s">
        <v>458</v>
      </c>
      <c r="G25" s="5" t="s">
        <v>513</v>
      </c>
      <c r="I25" s="5">
        <v>21</v>
      </c>
      <c r="J25" s="5" t="s">
        <v>454</v>
      </c>
      <c r="K25" s="5" t="s">
        <v>531</v>
      </c>
      <c r="M25" s="5">
        <v>21</v>
      </c>
      <c r="N25" s="5" t="s">
        <v>243</v>
      </c>
      <c r="O25" s="5" t="s">
        <v>244</v>
      </c>
      <c r="Q25" s="5">
        <v>21</v>
      </c>
      <c r="R25" s="5" t="s">
        <v>31</v>
      </c>
      <c r="S25" s="5" t="s">
        <v>251</v>
      </c>
      <c r="U25" s="5">
        <v>21</v>
      </c>
      <c r="V25" s="5" t="s">
        <v>454</v>
      </c>
      <c r="W25" s="5" t="s">
        <v>546</v>
      </c>
    </row>
    <row r="26" spans="1:23" x14ac:dyDescent="0.25">
      <c r="A26" s="5">
        <v>22</v>
      </c>
      <c r="B26" s="5" t="s">
        <v>374</v>
      </c>
      <c r="C26" s="5" t="s">
        <v>375</v>
      </c>
      <c r="E26" s="5">
        <v>22</v>
      </c>
      <c r="F26" s="5" t="s">
        <v>458</v>
      </c>
      <c r="G26" s="5" t="s">
        <v>514</v>
      </c>
      <c r="I26" s="5">
        <v>22</v>
      </c>
      <c r="J26" s="5" t="s">
        <v>106</v>
      </c>
      <c r="K26" s="5" t="s">
        <v>395</v>
      </c>
      <c r="M26" s="5">
        <v>22</v>
      </c>
      <c r="N26" s="5" t="s">
        <v>423</v>
      </c>
      <c r="O26" s="5" t="s">
        <v>242</v>
      </c>
      <c r="Q26" s="5">
        <v>22</v>
      </c>
      <c r="R26" s="5" t="s">
        <v>425</v>
      </c>
      <c r="S26" s="5" t="s">
        <v>412</v>
      </c>
      <c r="U26" s="5">
        <v>22</v>
      </c>
      <c r="V26" s="5" t="s">
        <v>106</v>
      </c>
      <c r="W26" s="5" t="s">
        <v>405</v>
      </c>
    </row>
    <row r="27" spans="1:23" x14ac:dyDescent="0.25">
      <c r="A27" s="5">
        <v>23</v>
      </c>
      <c r="B27" s="5" t="s">
        <v>183</v>
      </c>
      <c r="C27" s="5" t="s">
        <v>184</v>
      </c>
      <c r="E27" s="5">
        <v>23</v>
      </c>
      <c r="F27" s="5" t="s">
        <v>458</v>
      </c>
      <c r="G27" s="5" t="s">
        <v>521</v>
      </c>
      <c r="I27" s="5">
        <v>23</v>
      </c>
      <c r="J27" s="5" t="s">
        <v>38</v>
      </c>
      <c r="K27" s="5" t="s">
        <v>199</v>
      </c>
      <c r="M27" s="5">
        <v>23</v>
      </c>
      <c r="N27" s="5" t="s">
        <v>560</v>
      </c>
      <c r="O27" s="5" t="s">
        <v>561</v>
      </c>
      <c r="Q27" s="5">
        <v>23</v>
      </c>
      <c r="R27" s="5" t="s">
        <v>189</v>
      </c>
      <c r="S27" s="5" t="s">
        <v>254</v>
      </c>
      <c r="U27" s="5">
        <v>23</v>
      </c>
      <c r="V27" s="5" t="s">
        <v>448</v>
      </c>
      <c r="W27" s="5" t="s">
        <v>515</v>
      </c>
    </row>
    <row r="28" spans="1:23" x14ac:dyDescent="0.25">
      <c r="A28" s="5">
        <v>24</v>
      </c>
      <c r="B28" s="5" t="s">
        <v>106</v>
      </c>
      <c r="C28" s="5" t="s">
        <v>378</v>
      </c>
      <c r="E28" s="5">
        <v>24</v>
      </c>
      <c r="F28" s="5" t="s">
        <v>458</v>
      </c>
      <c r="G28" s="5" t="s">
        <v>522</v>
      </c>
    </row>
    <row r="29" spans="1:23" x14ac:dyDescent="0.25">
      <c r="A29" s="5">
        <v>25</v>
      </c>
      <c r="B29" s="5" t="s">
        <v>106</v>
      </c>
      <c r="C29" s="5" t="s">
        <v>379</v>
      </c>
      <c r="E29" s="5">
        <v>25</v>
      </c>
      <c r="F29" s="5" t="s">
        <v>271</v>
      </c>
      <c r="G29" s="5" t="s">
        <v>264</v>
      </c>
    </row>
    <row r="30" spans="1:23" x14ac:dyDescent="0.25">
      <c r="A30" s="5">
        <v>26</v>
      </c>
      <c r="B30" s="5" t="s">
        <v>106</v>
      </c>
      <c r="C30" s="5" t="s">
        <v>380</v>
      </c>
      <c r="E30" s="5">
        <v>26</v>
      </c>
      <c r="F30" s="5" t="s">
        <v>271</v>
      </c>
      <c r="G30" s="5" t="s">
        <v>384</v>
      </c>
    </row>
    <row r="31" spans="1:23" x14ac:dyDescent="0.25">
      <c r="A31" s="5">
        <v>27</v>
      </c>
      <c r="B31" s="5" t="s">
        <v>48</v>
      </c>
      <c r="C31" s="5" t="s">
        <v>211</v>
      </c>
      <c r="E31" s="5">
        <v>27</v>
      </c>
      <c r="F31" s="5" t="s">
        <v>271</v>
      </c>
      <c r="G31" s="5" t="s">
        <v>270</v>
      </c>
    </row>
    <row r="32" spans="1:23" x14ac:dyDescent="0.25">
      <c r="A32" s="5">
        <v>28</v>
      </c>
      <c r="B32" s="5" t="s">
        <v>48</v>
      </c>
      <c r="C32" s="5" t="s">
        <v>212</v>
      </c>
      <c r="E32" s="5">
        <v>28</v>
      </c>
      <c r="F32" s="5" t="s">
        <v>271</v>
      </c>
      <c r="G32" s="5" t="s">
        <v>268</v>
      </c>
    </row>
    <row r="33" spans="1:7" x14ac:dyDescent="0.25">
      <c r="A33" s="5">
        <v>29</v>
      </c>
      <c r="B33" s="5" t="s">
        <v>194</v>
      </c>
      <c r="C33" s="5" t="s">
        <v>195</v>
      </c>
      <c r="E33" s="5">
        <v>29</v>
      </c>
      <c r="F33" s="5" t="s">
        <v>374</v>
      </c>
      <c r="G33" s="5" t="s">
        <v>217</v>
      </c>
    </row>
    <row r="34" spans="1:7" x14ac:dyDescent="0.25">
      <c r="A34" s="5">
        <v>30</v>
      </c>
      <c r="B34" s="5" t="s">
        <v>38</v>
      </c>
      <c r="C34" s="5" t="s">
        <v>200</v>
      </c>
      <c r="E34" s="5">
        <v>30</v>
      </c>
      <c r="F34" s="5" t="s">
        <v>425</v>
      </c>
      <c r="G34" s="5" t="s">
        <v>390</v>
      </c>
    </row>
    <row r="35" spans="1:7" x14ac:dyDescent="0.25">
      <c r="A35" s="5">
        <v>31</v>
      </c>
      <c r="B35" s="5" t="s">
        <v>38</v>
      </c>
      <c r="C35" s="5" t="s">
        <v>199</v>
      </c>
      <c r="E35" s="5">
        <v>31</v>
      </c>
      <c r="F35" s="5" t="s">
        <v>425</v>
      </c>
      <c r="G35" s="5" t="s">
        <v>391</v>
      </c>
    </row>
    <row r="36" spans="1:7" x14ac:dyDescent="0.25">
      <c r="A36" s="5">
        <v>32</v>
      </c>
      <c r="B36" s="5" t="s">
        <v>38</v>
      </c>
      <c r="C36" s="5" t="s">
        <v>202</v>
      </c>
      <c r="E36" s="5">
        <v>32</v>
      </c>
      <c r="F36" s="5" t="s">
        <v>106</v>
      </c>
      <c r="G36" s="5" t="s">
        <v>385</v>
      </c>
    </row>
    <row r="37" spans="1:7" x14ac:dyDescent="0.25">
      <c r="A37" s="5">
        <v>33</v>
      </c>
      <c r="B37" s="5" t="s">
        <v>38</v>
      </c>
      <c r="C37" s="5" t="s">
        <v>203</v>
      </c>
      <c r="E37" s="5">
        <v>33</v>
      </c>
      <c r="F37" s="5" t="s">
        <v>215</v>
      </c>
      <c r="G37" s="5" t="s">
        <v>216</v>
      </c>
    </row>
    <row r="38" spans="1:7" x14ac:dyDescent="0.25">
      <c r="A38" s="5">
        <v>34</v>
      </c>
      <c r="B38" s="5" t="s">
        <v>38</v>
      </c>
      <c r="C38" s="5" t="s">
        <v>201</v>
      </c>
      <c r="E38" s="5">
        <v>34</v>
      </c>
      <c r="F38" s="5" t="s">
        <v>137</v>
      </c>
      <c r="G38" s="5" t="s">
        <v>226</v>
      </c>
    </row>
    <row r="39" spans="1:7" x14ac:dyDescent="0.25">
      <c r="A39" s="5">
        <v>35</v>
      </c>
      <c r="B39" s="5" t="s">
        <v>189</v>
      </c>
      <c r="C39" s="5" t="s">
        <v>190</v>
      </c>
      <c r="E39" s="5">
        <v>35</v>
      </c>
      <c r="F39" s="5" t="s">
        <v>424</v>
      </c>
      <c r="G39" s="5" t="s">
        <v>220</v>
      </c>
    </row>
    <row r="40" spans="1:7" x14ac:dyDescent="0.25">
      <c r="A40" s="5">
        <v>36</v>
      </c>
      <c r="B40" s="5" t="s">
        <v>189</v>
      </c>
      <c r="C40" s="5" t="s">
        <v>191</v>
      </c>
      <c r="E40" s="5">
        <v>36</v>
      </c>
      <c r="F40" s="5" t="s">
        <v>106</v>
      </c>
      <c r="G40" s="5" t="s">
        <v>573</v>
      </c>
    </row>
    <row r="41" spans="1:7" x14ac:dyDescent="0.25">
      <c r="A41" s="5">
        <v>37</v>
      </c>
      <c r="B41" s="5" t="s">
        <v>428</v>
      </c>
      <c r="C41" s="5" t="s">
        <v>205</v>
      </c>
    </row>
    <row r="42" spans="1:7" x14ac:dyDescent="0.25">
      <c r="A42" s="5">
        <v>38</v>
      </c>
      <c r="B42" s="5" t="s">
        <v>428</v>
      </c>
      <c r="C42" s="5" t="s">
        <v>206</v>
      </c>
    </row>
    <row r="43" spans="1:7" x14ac:dyDescent="0.25">
      <c r="A43" s="5">
        <v>39</v>
      </c>
      <c r="B43" s="5" t="s">
        <v>428</v>
      </c>
      <c r="C43" s="5" t="s">
        <v>554</v>
      </c>
    </row>
    <row r="44" spans="1:7" x14ac:dyDescent="0.25">
      <c r="A44" s="5">
        <v>40</v>
      </c>
      <c r="B44" s="5" t="s">
        <v>428</v>
      </c>
      <c r="C44" s="5" t="s">
        <v>207</v>
      </c>
    </row>
  </sheetData>
  <sortState xmlns:xlrd2="http://schemas.microsoft.com/office/spreadsheetml/2017/richdata2" ref="V5:W26">
    <sortCondition ref="V5:V26"/>
  </sortState>
  <phoneticPr fontId="5" type="noConversion"/>
  <pageMargins left="0.43307086614173229" right="0.19685039370078741" top="0.82677165354330717" bottom="0.23622047244094491" header="0.23622047244094491" footer="0.86614173228346458"/>
  <pageSetup paperSize="9" scale="87" orientation="portrait" r:id="rId1"/>
  <headerFooter alignWithMargins="0"/>
  <colBreaks count="1" manualBreakCount="1">
    <brk id="8" max="106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AC66"/>
  <sheetViews>
    <sheetView zoomScale="60" zoomScaleNormal="60" workbookViewId="0">
      <pane ySplit="4" topLeftCell="A5" activePane="bottomLeft" state="frozen"/>
      <selection activeCell="F38" sqref="F38"/>
      <selection pane="bottomLeft" activeCell="J35" sqref="J35"/>
    </sheetView>
  </sheetViews>
  <sheetFormatPr defaultRowHeight="19.5" x14ac:dyDescent="0.25"/>
  <cols>
    <col min="1" max="1" width="4.25" style="3" bestFit="1" customWidth="1"/>
    <col min="2" max="2" width="56.625" style="4" bestFit="1" customWidth="1"/>
    <col min="3" max="3" width="24.25" style="3" customWidth="1"/>
    <col min="4" max="4" width="8.625" style="16" bestFit="1" customWidth="1"/>
    <col min="5" max="5" width="4.25" style="3" bestFit="1" customWidth="1"/>
    <col min="6" max="6" width="50.75" style="3" bestFit="1" customWidth="1"/>
    <col min="7" max="7" width="9.875" style="3" customWidth="1"/>
    <col min="8" max="8" width="4.125" style="16" customWidth="1"/>
    <col min="9" max="9" width="4.25" style="3" bestFit="1" customWidth="1"/>
    <col min="10" max="10" width="47.875" style="3" bestFit="1" customWidth="1"/>
    <col min="11" max="11" width="9.875" style="3" bestFit="1" customWidth="1"/>
    <col min="12" max="12" width="4.125" style="16" customWidth="1"/>
    <col min="13" max="13" width="4.25" style="3" bestFit="1" customWidth="1"/>
    <col min="14" max="14" width="47.875" style="3" bestFit="1" customWidth="1"/>
    <col min="15" max="15" width="9.875" style="3" bestFit="1" customWidth="1"/>
    <col min="16" max="16" width="4.125" style="16" customWidth="1"/>
    <col min="17" max="17" width="4.25" style="3" bestFit="1" customWidth="1"/>
    <col min="18" max="18" width="50.75" style="3" bestFit="1" customWidth="1"/>
    <col min="19" max="19" width="9.875" style="3" bestFit="1" customWidth="1"/>
    <col min="20" max="20" width="4.125" style="16" customWidth="1"/>
    <col min="21" max="21" width="4.25" style="16" customWidth="1"/>
    <col min="22" max="22" width="39.125" style="16" bestFit="1" customWidth="1"/>
    <col min="23" max="23" width="12.625" style="16" bestFit="1" customWidth="1"/>
    <col min="24" max="24" width="9.625" style="16" customWidth="1"/>
    <col min="25" max="26" width="4.125" style="16" customWidth="1"/>
    <col min="27" max="27" width="37.125" style="16" customWidth="1"/>
    <col min="28" max="28" width="9.625" style="16" customWidth="1"/>
    <col min="29" max="29" width="4.125" style="16" customWidth="1"/>
    <col min="30" max="16384" width="9" style="3"/>
  </cols>
  <sheetData>
    <row r="1" spans="1:29" s="14" customFormat="1" ht="21" x14ac:dyDescent="0.25">
      <c r="A1" s="7"/>
      <c r="B1" s="5" t="s">
        <v>278</v>
      </c>
      <c r="C1" s="5"/>
      <c r="D1" s="5">
        <f>+A3+E3+I3+M3+Q3+U3</f>
        <v>33</v>
      </c>
      <c r="E1" s="10" t="s">
        <v>16</v>
      </c>
      <c r="F1" s="7"/>
      <c r="G1" s="5"/>
      <c r="H1" s="5"/>
      <c r="I1" s="10"/>
      <c r="J1" s="7"/>
      <c r="K1" s="7"/>
      <c r="L1" s="16"/>
      <c r="M1" s="7"/>
      <c r="N1" s="7"/>
      <c r="O1" s="7"/>
      <c r="P1" s="16"/>
      <c r="Q1" s="7"/>
      <c r="R1" s="7"/>
      <c r="S1" s="7"/>
      <c r="T1" s="16"/>
      <c r="U1" s="16"/>
      <c r="V1" s="37"/>
      <c r="W1" s="37"/>
      <c r="X1" s="16"/>
      <c r="Y1" s="16"/>
      <c r="Z1" s="16"/>
      <c r="AA1" s="16"/>
      <c r="AB1" s="16"/>
      <c r="AC1" s="16"/>
    </row>
    <row r="2" spans="1:29" ht="21" x14ac:dyDescent="0.25">
      <c r="A2" s="7"/>
      <c r="B2" s="7"/>
      <c r="C2" s="7"/>
      <c r="E2" s="7"/>
      <c r="F2" s="7"/>
      <c r="G2" s="7"/>
      <c r="I2" s="7"/>
      <c r="J2" s="7"/>
      <c r="K2" s="7"/>
      <c r="M2" s="7"/>
      <c r="N2" s="7"/>
      <c r="O2" s="7"/>
      <c r="Q2" s="7"/>
      <c r="R2" s="7"/>
      <c r="S2" s="7"/>
    </row>
    <row r="3" spans="1:29" s="8" customFormat="1" ht="19.5" customHeight="1" x14ac:dyDescent="0.25">
      <c r="A3" s="2">
        <f>COUNTA(A5:A91)</f>
        <v>8</v>
      </c>
      <c r="B3" s="39" t="s">
        <v>0</v>
      </c>
      <c r="C3" s="40"/>
      <c r="D3" s="16"/>
      <c r="E3" s="2">
        <f>COUNTA(E5:E93)</f>
        <v>6</v>
      </c>
      <c r="F3" s="34" t="s">
        <v>1</v>
      </c>
      <c r="G3" s="34"/>
      <c r="H3" s="16"/>
      <c r="I3" s="2">
        <f>COUNTA(I5:I86)</f>
        <v>7</v>
      </c>
      <c r="J3" s="34" t="s">
        <v>2</v>
      </c>
      <c r="K3" s="34"/>
      <c r="L3" s="16"/>
      <c r="M3" s="2">
        <f>COUNTA(M5:M90)</f>
        <v>4</v>
      </c>
      <c r="N3" s="34" t="s">
        <v>3</v>
      </c>
      <c r="O3" s="34"/>
      <c r="P3" s="16"/>
      <c r="Q3" s="2">
        <f>COUNTA(Q5:Q86)</f>
        <v>3</v>
      </c>
      <c r="R3" s="38" t="s">
        <v>4</v>
      </c>
      <c r="S3" s="38"/>
      <c r="T3" s="16"/>
      <c r="U3" s="2">
        <f>COUNTA(U5:U96)</f>
        <v>5</v>
      </c>
      <c r="V3" s="39" t="s">
        <v>6</v>
      </c>
      <c r="W3" s="40"/>
      <c r="X3" s="16"/>
      <c r="Y3" s="16"/>
      <c r="Z3" s="16"/>
      <c r="AA3" s="16"/>
      <c r="AB3" s="16"/>
      <c r="AC3" s="16"/>
    </row>
    <row r="4" spans="1:29" s="8" customFormat="1" ht="39" x14ac:dyDescent="0.25">
      <c r="A4" s="21" t="s">
        <v>5</v>
      </c>
      <c r="B4" s="21" t="s">
        <v>433</v>
      </c>
      <c r="C4" s="21" t="s">
        <v>434</v>
      </c>
      <c r="E4" s="21" t="s">
        <v>5</v>
      </c>
      <c r="F4" s="23" t="s">
        <v>433</v>
      </c>
      <c r="G4" s="23" t="s">
        <v>434</v>
      </c>
      <c r="I4" s="21" t="s">
        <v>5</v>
      </c>
      <c r="J4" s="21" t="s">
        <v>433</v>
      </c>
      <c r="K4" s="21" t="s">
        <v>434</v>
      </c>
      <c r="M4" s="21" t="s">
        <v>5</v>
      </c>
      <c r="N4" s="23" t="s">
        <v>433</v>
      </c>
      <c r="O4" s="23" t="s">
        <v>434</v>
      </c>
      <c r="Q4" s="9" t="s">
        <v>5</v>
      </c>
      <c r="R4" s="9" t="s">
        <v>433</v>
      </c>
      <c r="S4" s="9" t="s">
        <v>434</v>
      </c>
      <c r="U4" s="9" t="s">
        <v>5</v>
      </c>
      <c r="V4" s="15" t="s">
        <v>433</v>
      </c>
      <c r="W4" s="15" t="s">
        <v>434</v>
      </c>
    </row>
    <row r="5" spans="1:29" ht="19.5" customHeight="1" x14ac:dyDescent="0.25">
      <c r="A5" s="34">
        <v>1</v>
      </c>
      <c r="B5" s="36" t="s">
        <v>185</v>
      </c>
      <c r="C5" s="6" t="s">
        <v>186</v>
      </c>
      <c r="D5" s="3"/>
      <c r="E5" s="31">
        <v>1</v>
      </c>
      <c r="F5" s="25" t="s">
        <v>56</v>
      </c>
      <c r="G5" s="17" t="s">
        <v>228</v>
      </c>
      <c r="H5" s="3"/>
      <c r="I5" s="34">
        <v>1</v>
      </c>
      <c r="J5" s="35" t="s">
        <v>142</v>
      </c>
      <c r="K5" s="6" t="s">
        <v>143</v>
      </c>
      <c r="L5" s="3"/>
      <c r="M5" s="34">
        <v>1</v>
      </c>
      <c r="N5" s="35" t="s">
        <v>38</v>
      </c>
      <c r="O5" s="22" t="s">
        <v>163</v>
      </c>
      <c r="P5" s="3"/>
      <c r="Q5" s="28">
        <v>1</v>
      </c>
      <c r="R5" s="25" t="s">
        <v>271</v>
      </c>
      <c r="S5" s="19" t="s">
        <v>276</v>
      </c>
      <c r="T5" s="3"/>
      <c r="U5" s="28">
        <v>1</v>
      </c>
      <c r="V5" s="25" t="s">
        <v>61</v>
      </c>
      <c r="W5" s="19" t="s">
        <v>261</v>
      </c>
      <c r="X5" s="3"/>
      <c r="Y5" s="3"/>
      <c r="Z5" s="3"/>
      <c r="AA5" s="3"/>
      <c r="AB5" s="3"/>
      <c r="AC5" s="3"/>
    </row>
    <row r="6" spans="1:29" x14ac:dyDescent="0.25">
      <c r="A6" s="34"/>
      <c r="B6" s="36"/>
      <c r="C6" s="6" t="s">
        <v>198</v>
      </c>
      <c r="D6" s="3"/>
      <c r="E6" s="32"/>
      <c r="F6" s="26"/>
      <c r="G6" s="17" t="s">
        <v>229</v>
      </c>
      <c r="H6" s="3"/>
      <c r="I6" s="34"/>
      <c r="J6" s="35"/>
      <c r="K6" s="6" t="s">
        <v>144</v>
      </c>
      <c r="L6" s="3"/>
      <c r="M6" s="34"/>
      <c r="N6" s="35"/>
      <c r="O6" s="22" t="s">
        <v>164</v>
      </c>
      <c r="P6" s="3"/>
      <c r="Q6" s="29"/>
      <c r="R6" s="26"/>
      <c r="S6" s="19" t="s">
        <v>274</v>
      </c>
      <c r="T6" s="3"/>
      <c r="U6" s="29"/>
      <c r="V6" s="26"/>
      <c r="W6" s="19" t="s">
        <v>176</v>
      </c>
      <c r="X6" s="3"/>
      <c r="Y6" s="3"/>
      <c r="Z6" s="3"/>
      <c r="AA6" s="3"/>
      <c r="AB6" s="3"/>
      <c r="AC6" s="3"/>
    </row>
    <row r="7" spans="1:29" x14ac:dyDescent="0.25">
      <c r="A7" s="34"/>
      <c r="B7" s="36"/>
      <c r="C7" s="6" t="s">
        <v>432</v>
      </c>
      <c r="D7" s="3"/>
      <c r="E7" s="33"/>
      <c r="F7" s="27"/>
      <c r="G7" s="17" t="s">
        <v>227</v>
      </c>
      <c r="H7" s="3"/>
      <c r="I7" s="34"/>
      <c r="J7" s="35"/>
      <c r="K7" s="6" t="s">
        <v>231</v>
      </c>
      <c r="L7" s="3"/>
      <c r="M7" s="34"/>
      <c r="N7" s="35"/>
      <c r="O7" s="22" t="s">
        <v>574</v>
      </c>
      <c r="P7" s="3"/>
      <c r="Q7" s="29"/>
      <c r="R7" s="26"/>
      <c r="S7" s="19" t="s">
        <v>275</v>
      </c>
      <c r="T7" s="3"/>
      <c r="U7" s="29"/>
      <c r="V7" s="26"/>
      <c r="W7" s="19" t="s">
        <v>263</v>
      </c>
      <c r="X7" s="3"/>
      <c r="Y7" s="3"/>
      <c r="Z7" s="3"/>
      <c r="AA7" s="3"/>
      <c r="AB7" s="3"/>
      <c r="AC7" s="3"/>
    </row>
    <row r="8" spans="1:29" ht="20.25" customHeight="1" x14ac:dyDescent="0.25">
      <c r="A8" s="31">
        <v>2</v>
      </c>
      <c r="B8" s="42" t="s">
        <v>549</v>
      </c>
      <c r="C8" s="6" t="s">
        <v>205</v>
      </c>
      <c r="D8" s="3"/>
      <c r="E8" s="34">
        <v>2</v>
      </c>
      <c r="F8" s="35" t="s">
        <v>271</v>
      </c>
      <c r="G8" s="17" t="s">
        <v>267</v>
      </c>
      <c r="H8" s="3"/>
      <c r="I8" s="34"/>
      <c r="J8" s="35"/>
      <c r="K8" s="6" t="s">
        <v>232</v>
      </c>
      <c r="L8" s="3"/>
      <c r="M8" s="34"/>
      <c r="N8" s="35"/>
      <c r="O8" s="22" t="s">
        <v>69</v>
      </c>
      <c r="P8" s="3"/>
      <c r="Q8" s="30"/>
      <c r="R8" s="27"/>
      <c r="S8" s="19" t="s">
        <v>277</v>
      </c>
      <c r="T8" s="3"/>
      <c r="U8" s="30"/>
      <c r="V8" s="27"/>
      <c r="W8" s="19" t="s">
        <v>175</v>
      </c>
      <c r="X8" s="3"/>
      <c r="Y8" s="3"/>
      <c r="Z8" s="3"/>
      <c r="AA8" s="3"/>
      <c r="AB8" s="3"/>
      <c r="AC8" s="3"/>
    </row>
    <row r="9" spans="1:29" ht="19.5" customHeight="1" x14ac:dyDescent="0.25">
      <c r="A9" s="32"/>
      <c r="B9" s="43"/>
      <c r="C9" s="6" t="s">
        <v>554</v>
      </c>
      <c r="D9" s="3"/>
      <c r="E9" s="34"/>
      <c r="F9" s="35"/>
      <c r="G9" s="17" t="s">
        <v>268</v>
      </c>
      <c r="H9" s="3"/>
      <c r="I9" s="34">
        <v>2</v>
      </c>
      <c r="J9" s="35" t="s">
        <v>61</v>
      </c>
      <c r="K9" s="6" t="s">
        <v>234</v>
      </c>
      <c r="L9" s="3"/>
      <c r="M9" s="34">
        <v>2</v>
      </c>
      <c r="N9" s="35" t="s">
        <v>271</v>
      </c>
      <c r="O9" s="6" t="s">
        <v>272</v>
      </c>
      <c r="P9" s="3"/>
      <c r="Q9" s="28">
        <v>2</v>
      </c>
      <c r="R9" s="25" t="s">
        <v>335</v>
      </c>
      <c r="S9" s="6" t="s">
        <v>409</v>
      </c>
      <c r="T9" s="3"/>
      <c r="U9" s="28">
        <v>2</v>
      </c>
      <c r="V9" s="25" t="s">
        <v>38</v>
      </c>
      <c r="W9" s="6" t="s">
        <v>163</v>
      </c>
      <c r="X9" s="3"/>
      <c r="Y9" s="3"/>
      <c r="Z9" s="3"/>
      <c r="AA9" s="3"/>
      <c r="AB9" s="3"/>
      <c r="AC9" s="3"/>
    </row>
    <row r="10" spans="1:29" x14ac:dyDescent="0.25">
      <c r="A10" s="32"/>
      <c r="B10" s="43"/>
      <c r="C10" s="6" t="s">
        <v>112</v>
      </c>
      <c r="D10" s="3"/>
      <c r="E10" s="34"/>
      <c r="F10" s="35"/>
      <c r="G10" s="17" t="s">
        <v>269</v>
      </c>
      <c r="H10" s="3"/>
      <c r="I10" s="34"/>
      <c r="J10" s="35"/>
      <c r="K10" s="6" t="s">
        <v>233</v>
      </c>
      <c r="L10" s="3"/>
      <c r="M10" s="34"/>
      <c r="N10" s="35"/>
      <c r="O10" s="6" t="s">
        <v>273</v>
      </c>
      <c r="P10" s="3"/>
      <c r="Q10" s="29"/>
      <c r="R10" s="26"/>
      <c r="S10" s="6" t="s">
        <v>411</v>
      </c>
      <c r="T10" s="3"/>
      <c r="U10" s="29"/>
      <c r="V10" s="26"/>
      <c r="W10" s="6" t="s">
        <v>164</v>
      </c>
      <c r="X10" s="3"/>
      <c r="Y10" s="3"/>
      <c r="Z10" s="3"/>
      <c r="AA10" s="3"/>
      <c r="AB10" s="3"/>
      <c r="AC10" s="3"/>
    </row>
    <row r="11" spans="1:29" x14ac:dyDescent="0.25">
      <c r="A11" s="33"/>
      <c r="B11" s="44"/>
      <c r="C11" s="6" t="s">
        <v>206</v>
      </c>
      <c r="D11" s="3"/>
      <c r="E11" s="34"/>
      <c r="F11" s="35"/>
      <c r="G11" s="17" t="s">
        <v>270</v>
      </c>
      <c r="H11" s="3"/>
      <c r="I11" s="34"/>
      <c r="J11" s="35"/>
      <c r="K11" s="6" t="s">
        <v>146</v>
      </c>
      <c r="L11" s="3"/>
      <c r="M11" s="34"/>
      <c r="N11" s="35"/>
      <c r="O11" s="6" t="s">
        <v>274</v>
      </c>
      <c r="P11" s="3"/>
      <c r="Q11" s="29"/>
      <c r="R11" s="26"/>
      <c r="S11" s="6" t="s">
        <v>410</v>
      </c>
      <c r="T11" s="3"/>
      <c r="U11" s="29"/>
      <c r="V11" s="26"/>
      <c r="W11" s="6" t="s">
        <v>68</v>
      </c>
      <c r="X11" s="3"/>
      <c r="Y11" s="3"/>
      <c r="Z11" s="3"/>
      <c r="AA11" s="3"/>
      <c r="AB11" s="3"/>
      <c r="AC11" s="3"/>
    </row>
    <row r="12" spans="1:29" ht="19.5" customHeight="1" x14ac:dyDescent="0.25">
      <c r="A12" s="34">
        <v>3</v>
      </c>
      <c r="B12" s="41" t="s">
        <v>38</v>
      </c>
      <c r="C12" s="6" t="s">
        <v>101</v>
      </c>
      <c r="D12" s="3"/>
      <c r="E12" s="34">
        <v>3</v>
      </c>
      <c r="F12" s="35" t="s">
        <v>551</v>
      </c>
      <c r="G12" s="2" t="s">
        <v>339</v>
      </c>
      <c r="H12" s="3"/>
      <c r="I12" s="34"/>
      <c r="J12" s="35"/>
      <c r="K12" s="6" t="s">
        <v>235</v>
      </c>
      <c r="L12" s="3"/>
      <c r="M12" s="34"/>
      <c r="N12" s="35"/>
      <c r="O12" s="20" t="s">
        <v>275</v>
      </c>
      <c r="P12" s="3"/>
      <c r="Q12" s="30"/>
      <c r="R12" s="27"/>
      <c r="S12" s="18" t="s">
        <v>362</v>
      </c>
      <c r="T12" s="3"/>
      <c r="U12" s="30"/>
      <c r="V12" s="27"/>
      <c r="W12" s="18" t="s">
        <v>69</v>
      </c>
      <c r="X12" s="3"/>
      <c r="Y12" s="3"/>
      <c r="Z12" s="3"/>
      <c r="AA12" s="3"/>
      <c r="AB12" s="3"/>
      <c r="AC12" s="3"/>
    </row>
    <row r="13" spans="1:29" ht="19.5" customHeight="1" x14ac:dyDescent="0.25">
      <c r="A13" s="34"/>
      <c r="B13" s="41"/>
      <c r="C13" s="6" t="s">
        <v>102</v>
      </c>
      <c r="D13" s="3"/>
      <c r="E13" s="34"/>
      <c r="F13" s="35"/>
      <c r="G13" s="2" t="s">
        <v>341</v>
      </c>
      <c r="H13" s="3"/>
      <c r="I13" s="34">
        <v>3</v>
      </c>
      <c r="J13" s="35" t="s">
        <v>38</v>
      </c>
      <c r="K13" s="2" t="s">
        <v>40</v>
      </c>
      <c r="L13" s="3"/>
      <c r="M13" s="34">
        <v>3</v>
      </c>
      <c r="N13" s="35" t="s">
        <v>106</v>
      </c>
      <c r="O13" s="2" t="s">
        <v>403</v>
      </c>
      <c r="P13" s="3"/>
      <c r="Q13" s="28">
        <v>3</v>
      </c>
      <c r="R13" s="25" t="s">
        <v>290</v>
      </c>
      <c r="S13" s="2" t="s">
        <v>413</v>
      </c>
      <c r="T13" s="3"/>
      <c r="U13" s="28">
        <v>3</v>
      </c>
      <c r="V13" s="25" t="s">
        <v>552</v>
      </c>
      <c r="W13" s="2" t="s">
        <v>544</v>
      </c>
      <c r="X13" s="3"/>
      <c r="Y13" s="3"/>
      <c r="Z13" s="3"/>
      <c r="AA13" s="3"/>
      <c r="AB13" s="3"/>
      <c r="AC13" s="3"/>
    </row>
    <row r="14" spans="1:29" x14ac:dyDescent="0.25">
      <c r="A14" s="34"/>
      <c r="B14" s="41"/>
      <c r="C14" s="6" t="s">
        <v>202</v>
      </c>
      <c r="D14" s="3"/>
      <c r="E14" s="34"/>
      <c r="F14" s="35"/>
      <c r="G14" s="22" t="s">
        <v>391</v>
      </c>
      <c r="H14" s="3"/>
      <c r="I14" s="34"/>
      <c r="J14" s="35"/>
      <c r="K14" s="2" t="s">
        <v>201</v>
      </c>
      <c r="L14" s="3"/>
      <c r="M14" s="34"/>
      <c r="N14" s="35"/>
      <c r="O14" s="2" t="s">
        <v>404</v>
      </c>
      <c r="P14" s="3"/>
      <c r="Q14" s="29"/>
      <c r="R14" s="26"/>
      <c r="S14" s="2" t="s">
        <v>414</v>
      </c>
      <c r="T14" s="3"/>
      <c r="U14" s="29"/>
      <c r="V14" s="26"/>
      <c r="W14" s="2" t="s">
        <v>542</v>
      </c>
      <c r="X14" s="3"/>
      <c r="Y14" s="3"/>
      <c r="Z14" s="3"/>
      <c r="AA14" s="3"/>
      <c r="AB14" s="3"/>
      <c r="AC14" s="3"/>
    </row>
    <row r="15" spans="1:29" x14ac:dyDescent="0.25">
      <c r="A15" s="34"/>
      <c r="B15" s="41"/>
      <c r="C15" s="6" t="s">
        <v>199</v>
      </c>
      <c r="D15" s="3"/>
      <c r="E15" s="34"/>
      <c r="F15" s="35"/>
      <c r="G15" s="1" t="s">
        <v>390</v>
      </c>
      <c r="H15" s="3"/>
      <c r="I15" s="34"/>
      <c r="J15" s="35"/>
      <c r="K15" s="19" t="s">
        <v>103</v>
      </c>
      <c r="L15" s="3"/>
      <c r="M15" s="34"/>
      <c r="N15" s="35"/>
      <c r="O15" s="19" t="s">
        <v>405</v>
      </c>
      <c r="P15" s="3"/>
      <c r="Q15" s="29"/>
      <c r="R15" s="26"/>
      <c r="S15" s="19" t="s">
        <v>415</v>
      </c>
      <c r="T15" s="3"/>
      <c r="U15" s="30"/>
      <c r="V15" s="27"/>
      <c r="W15" s="19" t="s">
        <v>541</v>
      </c>
      <c r="X15" s="3"/>
      <c r="Y15" s="3"/>
      <c r="Z15" s="3"/>
      <c r="AA15" s="3"/>
      <c r="AB15" s="3"/>
      <c r="AC15" s="3"/>
    </row>
    <row r="16" spans="1:29" ht="19.5" customHeight="1" x14ac:dyDescent="0.25">
      <c r="A16" s="34">
        <v>4</v>
      </c>
      <c r="B16" s="41" t="s">
        <v>48</v>
      </c>
      <c r="C16" s="6" t="s">
        <v>212</v>
      </c>
      <c r="D16" s="3"/>
      <c r="E16" s="31">
        <v>4</v>
      </c>
      <c r="F16" s="25" t="s">
        <v>290</v>
      </c>
      <c r="G16" s="17" t="s">
        <v>347</v>
      </c>
      <c r="H16" s="3"/>
      <c r="I16" s="34"/>
      <c r="J16" s="35"/>
      <c r="K16" s="6" t="s">
        <v>43</v>
      </c>
      <c r="L16" s="3"/>
      <c r="M16" s="34"/>
      <c r="N16" s="35"/>
      <c r="O16" s="6" t="s">
        <v>358</v>
      </c>
      <c r="P16" s="3"/>
      <c r="Q16" s="30"/>
      <c r="R16" s="27"/>
      <c r="S16" s="6" t="s">
        <v>368</v>
      </c>
      <c r="T16" s="3"/>
      <c r="U16" s="28">
        <v>4</v>
      </c>
      <c r="V16" s="25" t="s">
        <v>547</v>
      </c>
      <c r="W16" s="6" t="s">
        <v>494</v>
      </c>
      <c r="X16" s="3"/>
      <c r="Y16" s="3"/>
      <c r="Z16" s="3"/>
      <c r="AA16" s="3"/>
      <c r="AB16" s="3"/>
      <c r="AC16" s="3"/>
    </row>
    <row r="17" spans="1:29" ht="19.5" customHeight="1" x14ac:dyDescent="0.25">
      <c r="A17" s="34"/>
      <c r="B17" s="41"/>
      <c r="C17" s="6" t="s">
        <v>49</v>
      </c>
      <c r="D17" s="3"/>
      <c r="E17" s="32"/>
      <c r="F17" s="26"/>
      <c r="G17" s="17" t="s">
        <v>393</v>
      </c>
      <c r="H17" s="3"/>
      <c r="I17" s="34">
        <v>4</v>
      </c>
      <c r="J17" s="35" t="s">
        <v>58</v>
      </c>
      <c r="K17" s="6" t="s">
        <v>59</v>
      </c>
      <c r="L17" s="3"/>
      <c r="M17" s="34">
        <v>4</v>
      </c>
      <c r="N17" s="35" t="s">
        <v>547</v>
      </c>
      <c r="O17" s="19" t="s">
        <v>496</v>
      </c>
      <c r="P17" s="3"/>
      <c r="T17" s="3"/>
      <c r="U17" s="29"/>
      <c r="V17" s="26"/>
      <c r="W17" s="6" t="s">
        <v>532</v>
      </c>
      <c r="X17" s="3"/>
      <c r="Y17" s="3"/>
      <c r="Z17" s="3"/>
      <c r="AA17" s="3"/>
      <c r="AB17" s="3"/>
      <c r="AC17" s="3"/>
    </row>
    <row r="18" spans="1:29" x14ac:dyDescent="0.25">
      <c r="A18" s="34"/>
      <c r="B18" s="41"/>
      <c r="C18" s="6" t="s">
        <v>211</v>
      </c>
      <c r="D18" s="3"/>
      <c r="E18" s="32"/>
      <c r="F18" s="26"/>
      <c r="G18" s="17" t="s">
        <v>392</v>
      </c>
      <c r="H18" s="3"/>
      <c r="I18" s="34"/>
      <c r="J18" s="35"/>
      <c r="K18" s="6" t="s">
        <v>60</v>
      </c>
      <c r="L18" s="3"/>
      <c r="M18" s="34"/>
      <c r="N18" s="35"/>
      <c r="O18" s="19" t="s">
        <v>532</v>
      </c>
      <c r="P18" s="3"/>
      <c r="T18" s="3"/>
      <c r="U18" s="29"/>
      <c r="V18" s="26"/>
      <c r="W18" s="6" t="s">
        <v>536</v>
      </c>
      <c r="X18" s="3"/>
      <c r="Y18" s="3"/>
      <c r="Z18" s="3"/>
      <c r="AA18" s="3"/>
      <c r="AB18" s="3"/>
      <c r="AC18" s="3"/>
    </row>
    <row r="19" spans="1:29" x14ac:dyDescent="0.25">
      <c r="A19" s="34">
        <v>5</v>
      </c>
      <c r="B19" s="41" t="s">
        <v>271</v>
      </c>
      <c r="C19" s="6" t="s">
        <v>264</v>
      </c>
      <c r="D19" s="3"/>
      <c r="E19" s="33"/>
      <c r="F19" s="27"/>
      <c r="G19" s="17" t="s">
        <v>344</v>
      </c>
      <c r="H19" s="3"/>
      <c r="I19" s="34"/>
      <c r="J19" s="35"/>
      <c r="K19" s="6" t="s">
        <v>65</v>
      </c>
      <c r="L19" s="3"/>
      <c r="M19" s="34"/>
      <c r="N19" s="35"/>
      <c r="O19" s="19" t="s">
        <v>495</v>
      </c>
      <c r="P19" s="3"/>
      <c r="T19" s="3"/>
      <c r="U19" s="28">
        <v>5</v>
      </c>
      <c r="V19" s="25" t="s">
        <v>448</v>
      </c>
      <c r="W19" s="6" t="s">
        <v>539</v>
      </c>
      <c r="X19" s="3"/>
      <c r="Y19" s="3"/>
      <c r="Z19" s="3"/>
      <c r="AA19" s="3"/>
      <c r="AB19" s="3"/>
      <c r="AC19" s="3"/>
    </row>
    <row r="20" spans="1:29" x14ac:dyDescent="0.25">
      <c r="A20" s="34"/>
      <c r="B20" s="41"/>
      <c r="C20" s="6" t="s">
        <v>265</v>
      </c>
      <c r="D20" s="3"/>
      <c r="E20" s="34">
        <v>5</v>
      </c>
      <c r="F20" s="35" t="s">
        <v>448</v>
      </c>
      <c r="G20" s="17" t="s">
        <v>476</v>
      </c>
      <c r="H20" s="3"/>
      <c r="I20" s="34"/>
      <c r="J20" s="35"/>
      <c r="K20" s="6" t="s">
        <v>147</v>
      </c>
      <c r="L20" s="3"/>
      <c r="M20" s="34"/>
      <c r="N20" s="35"/>
      <c r="O20" s="19" t="s">
        <v>494</v>
      </c>
      <c r="P20" s="3"/>
      <c r="T20" s="3"/>
      <c r="U20" s="29"/>
      <c r="V20" s="26"/>
      <c r="W20" s="6" t="s">
        <v>540</v>
      </c>
      <c r="X20" s="3"/>
      <c r="Y20" s="3"/>
      <c r="Z20" s="3"/>
      <c r="AA20" s="3"/>
      <c r="AB20" s="3"/>
      <c r="AC20" s="3"/>
    </row>
    <row r="21" spans="1:29" ht="19.5" customHeight="1" x14ac:dyDescent="0.25">
      <c r="A21" s="34"/>
      <c r="B21" s="41"/>
      <c r="C21" s="6" t="s">
        <v>266</v>
      </c>
      <c r="D21" s="3"/>
      <c r="E21" s="34"/>
      <c r="F21" s="35"/>
      <c r="G21" s="17" t="s">
        <v>477</v>
      </c>
      <c r="H21" s="3"/>
      <c r="I21" s="34">
        <v>5</v>
      </c>
      <c r="J21" s="35" t="s">
        <v>335</v>
      </c>
      <c r="K21" s="6" t="s">
        <v>401</v>
      </c>
      <c r="L21" s="3"/>
      <c r="P21" s="3"/>
      <c r="T21" s="3"/>
      <c r="U21" s="29"/>
      <c r="V21" s="26"/>
      <c r="W21" s="6" t="s">
        <v>538</v>
      </c>
      <c r="X21" s="3"/>
      <c r="Y21" s="3"/>
      <c r="Z21" s="3"/>
      <c r="AA21" s="3"/>
      <c r="AB21" s="3"/>
      <c r="AC21" s="3"/>
    </row>
    <row r="22" spans="1:29" x14ac:dyDescent="0.25">
      <c r="A22" s="34">
        <v>6</v>
      </c>
      <c r="B22" s="41" t="s">
        <v>550</v>
      </c>
      <c r="C22" s="6" t="s">
        <v>466</v>
      </c>
      <c r="D22" s="3"/>
      <c r="E22" s="34"/>
      <c r="F22" s="35"/>
      <c r="G22" s="17" t="s">
        <v>516</v>
      </c>
      <c r="H22" s="3"/>
      <c r="I22" s="34"/>
      <c r="J22" s="35"/>
      <c r="K22" s="6" t="s">
        <v>400</v>
      </c>
      <c r="L22" s="3"/>
      <c r="P22" s="3"/>
      <c r="T22" s="3"/>
      <c r="U22" s="30"/>
      <c r="V22" s="27"/>
      <c r="W22" s="6" t="s">
        <v>515</v>
      </c>
      <c r="X22" s="3"/>
      <c r="Y22" s="3"/>
      <c r="Z22" s="3"/>
      <c r="AA22" s="3"/>
      <c r="AB22" s="3"/>
      <c r="AC22" s="3"/>
    </row>
    <row r="23" spans="1:29" x14ac:dyDescent="0.25">
      <c r="A23" s="34"/>
      <c r="B23" s="41"/>
      <c r="C23" s="6" t="s">
        <v>467</v>
      </c>
      <c r="D23" s="3"/>
      <c r="E23" s="34"/>
      <c r="F23" s="35"/>
      <c r="G23" s="17" t="s">
        <v>517</v>
      </c>
      <c r="H23" s="3"/>
      <c r="I23" s="34"/>
      <c r="J23" s="35"/>
      <c r="K23" s="6" t="s">
        <v>356</v>
      </c>
      <c r="L23" s="3"/>
      <c r="P23" s="3"/>
      <c r="T23" s="3"/>
      <c r="U23" s="3"/>
      <c r="V23" s="3"/>
      <c r="W23" s="3"/>
      <c r="X23" s="3"/>
      <c r="Y23" s="3"/>
      <c r="Z23" s="3"/>
      <c r="AA23" s="3"/>
      <c r="AB23" s="3"/>
      <c r="AC23" s="3"/>
    </row>
    <row r="24" spans="1:29" ht="19.5" customHeight="1" x14ac:dyDescent="0.25">
      <c r="A24" s="34"/>
      <c r="B24" s="41"/>
      <c r="C24" s="6" t="s">
        <v>468</v>
      </c>
      <c r="D24" s="3"/>
      <c r="E24" s="34">
        <v>6</v>
      </c>
      <c r="F24" s="35" t="s">
        <v>547</v>
      </c>
      <c r="G24" s="17" t="s">
        <v>522</v>
      </c>
      <c r="H24" s="3"/>
      <c r="I24" s="34"/>
      <c r="J24" s="35"/>
      <c r="K24" s="19" t="s">
        <v>399</v>
      </c>
      <c r="L24" s="3"/>
      <c r="P24" s="3"/>
      <c r="T24" s="3"/>
      <c r="U24" s="3"/>
      <c r="V24" s="3"/>
      <c r="W24" s="3"/>
      <c r="X24" s="3"/>
      <c r="Y24" s="3"/>
      <c r="Z24" s="3"/>
      <c r="AA24" s="3"/>
      <c r="AB24" s="3"/>
      <c r="AC24" s="3"/>
    </row>
    <row r="25" spans="1:29" ht="19.5" customHeight="1" x14ac:dyDescent="0.25">
      <c r="A25" s="34"/>
      <c r="B25" s="41"/>
      <c r="C25" s="6" t="s">
        <v>465</v>
      </c>
      <c r="D25" s="3"/>
      <c r="E25" s="34"/>
      <c r="F25" s="35"/>
      <c r="G25" s="17" t="s">
        <v>512</v>
      </c>
      <c r="H25" s="3"/>
      <c r="I25" s="34">
        <v>6</v>
      </c>
      <c r="J25" s="35" t="s">
        <v>552</v>
      </c>
      <c r="K25" s="19" t="s">
        <v>531</v>
      </c>
      <c r="L25" s="3"/>
      <c r="P25" s="3"/>
      <c r="T25" s="3"/>
      <c r="U25" s="3"/>
      <c r="V25" s="3"/>
      <c r="W25" s="3"/>
      <c r="X25" s="3"/>
      <c r="Y25" s="3"/>
      <c r="Z25" s="3"/>
      <c r="AA25" s="3"/>
      <c r="AB25" s="3"/>
      <c r="AC25" s="3"/>
    </row>
    <row r="26" spans="1:29" x14ac:dyDescent="0.25">
      <c r="A26" s="34">
        <v>7</v>
      </c>
      <c r="B26" s="41" t="s">
        <v>106</v>
      </c>
      <c r="C26" s="6" t="s">
        <v>378</v>
      </c>
      <c r="D26" s="3"/>
      <c r="E26" s="34"/>
      <c r="F26" s="35"/>
      <c r="G26" s="1" t="s">
        <v>478</v>
      </c>
      <c r="H26" s="3"/>
      <c r="I26" s="34"/>
      <c r="J26" s="35"/>
      <c r="K26" s="19" t="s">
        <v>530</v>
      </c>
      <c r="L26" s="3"/>
      <c r="P26" s="3"/>
      <c r="T26" s="3"/>
      <c r="U26" s="3"/>
      <c r="V26" s="3"/>
      <c r="W26" s="3"/>
      <c r="X26" s="3"/>
      <c r="Y26" s="3"/>
      <c r="Z26" s="3"/>
      <c r="AA26" s="3"/>
      <c r="AB26" s="3"/>
      <c r="AC26" s="3"/>
    </row>
    <row r="27" spans="1:29" x14ac:dyDescent="0.25">
      <c r="A27" s="34"/>
      <c r="B27" s="41"/>
      <c r="C27" s="6" t="s">
        <v>379</v>
      </c>
      <c r="D27" s="3"/>
      <c r="E27" s="34"/>
      <c r="F27" s="35"/>
      <c r="G27" s="1" t="s">
        <v>479</v>
      </c>
      <c r="H27" s="3"/>
      <c r="I27" s="34"/>
      <c r="J27" s="35"/>
      <c r="K27" s="19" t="s">
        <v>529</v>
      </c>
      <c r="L27" s="3"/>
      <c r="P27" s="3"/>
      <c r="T27" s="3"/>
      <c r="U27" s="3"/>
      <c r="V27" s="3"/>
      <c r="W27" s="3"/>
      <c r="X27" s="3"/>
      <c r="Y27" s="3"/>
      <c r="Z27" s="3"/>
      <c r="AA27" s="3"/>
      <c r="AB27" s="3"/>
      <c r="AC27" s="3"/>
    </row>
    <row r="28" spans="1:29" x14ac:dyDescent="0.25">
      <c r="A28" s="34"/>
      <c r="B28" s="41"/>
      <c r="C28" s="6" t="s">
        <v>380</v>
      </c>
      <c r="D28" s="3"/>
      <c r="H28" s="3"/>
      <c r="I28" s="34"/>
      <c r="J28" s="35"/>
      <c r="K28" s="19" t="s">
        <v>528</v>
      </c>
      <c r="L28" s="3"/>
      <c r="P28" s="3"/>
      <c r="T28" s="3"/>
      <c r="U28" s="3"/>
      <c r="V28" s="3"/>
      <c r="W28" s="3"/>
      <c r="X28" s="3"/>
      <c r="Y28" s="3"/>
      <c r="Z28" s="3"/>
      <c r="AA28" s="3"/>
      <c r="AB28" s="3"/>
      <c r="AC28" s="3"/>
    </row>
    <row r="29" spans="1:29" ht="19.5" customHeight="1" x14ac:dyDescent="0.25">
      <c r="A29" s="34"/>
      <c r="B29" s="41"/>
      <c r="C29" s="19" t="s">
        <v>395</v>
      </c>
      <c r="D29" s="3"/>
      <c r="H29" s="3"/>
      <c r="I29" s="34">
        <v>7</v>
      </c>
      <c r="J29" s="35" t="s">
        <v>448</v>
      </c>
      <c r="K29" s="19" t="s">
        <v>524</v>
      </c>
      <c r="L29" s="3"/>
      <c r="P29" s="3"/>
      <c r="T29" s="3"/>
      <c r="U29" s="3"/>
      <c r="V29" s="3"/>
      <c r="W29" s="3"/>
      <c r="X29" s="3"/>
      <c r="Y29" s="3"/>
      <c r="Z29" s="3"/>
      <c r="AA29" s="3"/>
      <c r="AB29" s="3"/>
      <c r="AC29" s="3"/>
    </row>
    <row r="30" spans="1:29" x14ac:dyDescent="0.25">
      <c r="A30" s="34">
        <v>8</v>
      </c>
      <c r="B30" s="41" t="s">
        <v>58</v>
      </c>
      <c r="C30" s="19" t="s">
        <v>109</v>
      </c>
      <c r="D30" s="3"/>
      <c r="H30" s="3"/>
      <c r="I30" s="34"/>
      <c r="J30" s="35"/>
      <c r="K30" s="19" t="s">
        <v>526</v>
      </c>
      <c r="L30" s="3"/>
      <c r="P30" s="3"/>
      <c r="T30" s="3"/>
      <c r="U30" s="3"/>
      <c r="V30" s="3"/>
      <c r="W30" s="3"/>
      <c r="X30" s="3"/>
      <c r="Y30" s="3"/>
      <c r="Z30" s="3"/>
      <c r="AA30" s="3"/>
      <c r="AB30" s="3"/>
      <c r="AC30" s="3"/>
    </row>
    <row r="31" spans="1:29" x14ac:dyDescent="0.25">
      <c r="A31" s="34"/>
      <c r="B31" s="41"/>
      <c r="C31" s="19" t="s">
        <v>213</v>
      </c>
      <c r="D31" s="3"/>
      <c r="H31" s="3"/>
      <c r="I31" s="34"/>
      <c r="J31" s="35"/>
      <c r="K31" s="19" t="s">
        <v>525</v>
      </c>
      <c r="L31" s="3"/>
      <c r="P31" s="3"/>
      <c r="T31" s="3"/>
      <c r="U31" s="3"/>
      <c r="V31" s="3"/>
      <c r="W31" s="3"/>
      <c r="X31" s="3"/>
      <c r="Y31" s="3"/>
      <c r="Z31" s="3"/>
      <c r="AA31" s="3"/>
      <c r="AB31" s="3"/>
      <c r="AC31" s="3"/>
    </row>
    <row r="32" spans="1:29" x14ac:dyDescent="0.25">
      <c r="A32" s="34"/>
      <c r="B32" s="41"/>
      <c r="C32" s="19" t="s">
        <v>214</v>
      </c>
      <c r="D32" s="3"/>
      <c r="H32" s="3"/>
      <c r="I32" s="34"/>
      <c r="J32" s="35"/>
      <c r="K32" s="19" t="s">
        <v>486</v>
      </c>
      <c r="L32" s="3"/>
      <c r="P32" s="3"/>
      <c r="T32" s="3"/>
      <c r="U32" s="3"/>
      <c r="V32" s="3"/>
      <c r="W32" s="3"/>
      <c r="X32" s="3"/>
      <c r="Y32" s="3"/>
      <c r="Z32" s="3"/>
      <c r="AA32" s="3"/>
      <c r="AB32" s="3"/>
      <c r="AC32" s="3"/>
    </row>
    <row r="33" spans="1:29" x14ac:dyDescent="0.25">
      <c r="A33" s="34"/>
      <c r="B33" s="41"/>
      <c r="C33" s="19" t="s">
        <v>470</v>
      </c>
      <c r="D33" s="3"/>
      <c r="H33" s="3"/>
      <c r="L33" s="3"/>
      <c r="P33" s="3"/>
      <c r="T33" s="3"/>
      <c r="U33" s="3"/>
      <c r="V33" s="3"/>
      <c r="W33" s="3"/>
      <c r="X33" s="3"/>
      <c r="Y33" s="3"/>
      <c r="Z33" s="3"/>
      <c r="AA33" s="3"/>
      <c r="AB33" s="3"/>
      <c r="AC33" s="3"/>
    </row>
    <row r="34" spans="1:29" x14ac:dyDescent="0.25">
      <c r="D34" s="3"/>
      <c r="H34" s="3"/>
      <c r="L34" s="3"/>
      <c r="P34" s="3"/>
      <c r="T34" s="3"/>
      <c r="U34" s="3"/>
      <c r="V34" s="3"/>
      <c r="W34" s="3"/>
      <c r="X34" s="3"/>
      <c r="Y34" s="3"/>
      <c r="Z34" s="3"/>
      <c r="AA34" s="3"/>
      <c r="AB34" s="3"/>
      <c r="AC34" s="3"/>
    </row>
    <row r="35" spans="1:29" x14ac:dyDescent="0.25">
      <c r="D35" s="3"/>
      <c r="H35" s="3"/>
      <c r="L35" s="3"/>
      <c r="P35" s="3"/>
      <c r="T35" s="3"/>
      <c r="U35" s="3"/>
      <c r="V35" s="3"/>
      <c r="W35" s="3"/>
      <c r="X35" s="3"/>
      <c r="Y35" s="3"/>
      <c r="Z35" s="3"/>
      <c r="AA35" s="3"/>
      <c r="AB35" s="3"/>
      <c r="AC35" s="3"/>
    </row>
    <row r="36" spans="1:29" x14ac:dyDescent="0.25">
      <c r="D36" s="3"/>
      <c r="H36" s="3"/>
      <c r="L36" s="3"/>
      <c r="P36" s="3"/>
      <c r="T36" s="3"/>
      <c r="U36" s="3"/>
      <c r="V36" s="3"/>
      <c r="W36" s="3"/>
      <c r="X36" s="3"/>
      <c r="Y36" s="3"/>
      <c r="Z36" s="3"/>
      <c r="AA36" s="3"/>
      <c r="AB36" s="3"/>
      <c r="AC36" s="3"/>
    </row>
    <row r="37" spans="1:29" x14ac:dyDescent="0.25">
      <c r="D37" s="3"/>
      <c r="H37" s="3"/>
      <c r="L37" s="3"/>
      <c r="P37" s="3"/>
      <c r="T37" s="3"/>
      <c r="U37" s="3"/>
      <c r="V37" s="3"/>
      <c r="W37" s="3"/>
      <c r="X37" s="3"/>
      <c r="Y37" s="3"/>
      <c r="Z37" s="3"/>
      <c r="AA37" s="3"/>
      <c r="AB37" s="3"/>
      <c r="AC37" s="3"/>
    </row>
    <row r="38" spans="1:29" x14ac:dyDescent="0.25">
      <c r="D38" s="3"/>
      <c r="H38" s="3"/>
      <c r="L38" s="3"/>
      <c r="P38" s="3"/>
      <c r="T38" s="3"/>
      <c r="U38" s="3"/>
      <c r="V38" s="3"/>
      <c r="W38" s="3"/>
      <c r="X38" s="3"/>
      <c r="Y38" s="3"/>
      <c r="Z38" s="3"/>
      <c r="AA38" s="3"/>
      <c r="AB38" s="3"/>
      <c r="AC38" s="3"/>
    </row>
    <row r="39" spans="1:29" x14ac:dyDescent="0.25">
      <c r="D39" s="3"/>
      <c r="H39" s="3"/>
      <c r="L39" s="3"/>
      <c r="P39" s="3"/>
      <c r="T39" s="3"/>
      <c r="U39" s="3"/>
      <c r="V39" s="3"/>
      <c r="W39" s="3"/>
      <c r="X39" s="3"/>
      <c r="Y39" s="3"/>
      <c r="Z39" s="3"/>
      <c r="AA39" s="3"/>
      <c r="AB39" s="3"/>
      <c r="AC39" s="3"/>
    </row>
    <row r="40" spans="1:29" x14ac:dyDescent="0.25">
      <c r="D40" s="3"/>
      <c r="H40" s="3"/>
      <c r="L40" s="3"/>
      <c r="P40" s="3"/>
      <c r="T40" s="3"/>
      <c r="U40" s="3"/>
      <c r="V40" s="3"/>
      <c r="W40" s="3"/>
      <c r="X40" s="3"/>
      <c r="Y40" s="3"/>
      <c r="Z40" s="3"/>
      <c r="AA40" s="3"/>
      <c r="AB40" s="3"/>
      <c r="AC40" s="3"/>
    </row>
    <row r="41" spans="1:29" x14ac:dyDescent="0.25">
      <c r="D41" s="3"/>
      <c r="H41" s="3"/>
      <c r="L41" s="3"/>
      <c r="P41" s="3"/>
      <c r="T41" s="3"/>
      <c r="U41" s="3"/>
      <c r="V41" s="3"/>
      <c r="W41" s="3"/>
      <c r="X41" s="3"/>
      <c r="Y41" s="3"/>
      <c r="Z41" s="3"/>
      <c r="AA41" s="3"/>
      <c r="AB41" s="3"/>
      <c r="AC41" s="3"/>
    </row>
    <row r="42" spans="1:29" x14ac:dyDescent="0.25">
      <c r="D42" s="3"/>
      <c r="H42" s="3"/>
      <c r="L42" s="3"/>
      <c r="P42" s="3"/>
      <c r="T42" s="3"/>
      <c r="U42" s="3"/>
      <c r="V42" s="3"/>
      <c r="W42" s="3"/>
      <c r="X42" s="3"/>
      <c r="Y42" s="3"/>
      <c r="Z42" s="3"/>
      <c r="AA42" s="3"/>
      <c r="AB42" s="3"/>
      <c r="AC42" s="3"/>
    </row>
    <row r="43" spans="1:29" x14ac:dyDescent="0.25">
      <c r="D43" s="3"/>
      <c r="H43" s="3"/>
      <c r="L43" s="3"/>
      <c r="P43" s="3"/>
      <c r="T43" s="3"/>
      <c r="U43" s="3"/>
      <c r="V43" s="3"/>
      <c r="W43" s="3"/>
      <c r="X43" s="3"/>
      <c r="Y43" s="3"/>
      <c r="Z43" s="3"/>
      <c r="AA43" s="3"/>
      <c r="AB43" s="3"/>
      <c r="AC43" s="3"/>
    </row>
    <row r="44" spans="1:29" x14ac:dyDescent="0.25">
      <c r="D44" s="3"/>
      <c r="H44" s="3"/>
      <c r="L44" s="3"/>
      <c r="P44" s="3"/>
      <c r="T44" s="3"/>
      <c r="U44" s="3"/>
      <c r="V44" s="3"/>
      <c r="W44" s="3"/>
      <c r="X44" s="3"/>
      <c r="Y44" s="3"/>
      <c r="Z44" s="3"/>
      <c r="AA44" s="3"/>
      <c r="AB44" s="3"/>
      <c r="AC44" s="3"/>
    </row>
    <row r="45" spans="1:29" x14ac:dyDescent="0.25">
      <c r="D45" s="3"/>
      <c r="H45" s="3"/>
      <c r="L45" s="3"/>
      <c r="P45" s="3"/>
      <c r="T45" s="3"/>
      <c r="X45" s="3"/>
      <c r="Y45" s="3"/>
      <c r="Z45" s="3"/>
      <c r="AA45" s="3"/>
      <c r="AB45" s="3"/>
      <c r="AC45" s="3"/>
    </row>
    <row r="46" spans="1:29" x14ac:dyDescent="0.25">
      <c r="D46" s="3"/>
      <c r="H46" s="3"/>
      <c r="L46" s="3"/>
      <c r="P46" s="3"/>
      <c r="T46" s="3"/>
      <c r="X46" s="3"/>
      <c r="Y46" s="3"/>
      <c r="Z46" s="3"/>
      <c r="AA46" s="3"/>
      <c r="AB46" s="3"/>
      <c r="AC46" s="3"/>
    </row>
    <row r="47" spans="1:29" x14ac:dyDescent="0.25">
      <c r="D47" s="3"/>
      <c r="H47" s="3"/>
      <c r="L47" s="3"/>
      <c r="P47" s="3"/>
      <c r="T47" s="3"/>
      <c r="X47" s="3"/>
      <c r="Y47" s="3"/>
      <c r="Z47" s="3"/>
      <c r="AA47" s="3"/>
      <c r="AB47" s="3"/>
      <c r="AC47" s="3"/>
    </row>
    <row r="48" spans="1:29" x14ac:dyDescent="0.25">
      <c r="D48" s="3"/>
      <c r="H48" s="3"/>
      <c r="L48" s="3"/>
      <c r="P48" s="3"/>
      <c r="T48" s="3"/>
      <c r="X48" s="3"/>
      <c r="Y48" s="3"/>
      <c r="Z48" s="3"/>
      <c r="AA48" s="3"/>
      <c r="AB48" s="3"/>
      <c r="AC48" s="3"/>
    </row>
    <row r="49" spans="4:29" x14ac:dyDescent="0.25">
      <c r="D49" s="3"/>
      <c r="H49" s="3"/>
      <c r="L49" s="3"/>
      <c r="P49" s="3"/>
      <c r="T49" s="3"/>
      <c r="X49" s="3"/>
      <c r="Y49" s="3"/>
      <c r="Z49" s="3"/>
      <c r="AA49" s="3"/>
      <c r="AB49" s="3"/>
      <c r="AC49" s="3"/>
    </row>
    <row r="50" spans="4:29" x14ac:dyDescent="0.25">
      <c r="D50" s="3"/>
      <c r="H50" s="3"/>
      <c r="L50" s="3"/>
      <c r="P50" s="3"/>
      <c r="T50" s="3"/>
      <c r="X50" s="3"/>
      <c r="Y50" s="3"/>
      <c r="Z50" s="3"/>
      <c r="AA50" s="3"/>
      <c r="AB50" s="3"/>
      <c r="AC50" s="3"/>
    </row>
    <row r="51" spans="4:29" x14ac:dyDescent="0.25">
      <c r="D51" s="3"/>
      <c r="H51" s="3"/>
      <c r="L51" s="3"/>
      <c r="P51" s="3"/>
      <c r="T51" s="3"/>
      <c r="X51" s="3"/>
      <c r="Y51" s="3"/>
      <c r="Z51" s="3"/>
      <c r="AA51" s="3"/>
      <c r="AB51" s="3"/>
      <c r="AC51" s="3"/>
    </row>
    <row r="52" spans="4:29" x14ac:dyDescent="0.25">
      <c r="D52" s="3"/>
      <c r="H52" s="3"/>
      <c r="L52" s="3"/>
      <c r="P52" s="3"/>
      <c r="T52" s="3"/>
      <c r="X52" s="3"/>
      <c r="Y52" s="3"/>
      <c r="Z52" s="3"/>
      <c r="AA52" s="3"/>
      <c r="AB52" s="3"/>
      <c r="AC52" s="3"/>
    </row>
    <row r="53" spans="4:29" x14ac:dyDescent="0.25">
      <c r="D53" s="3"/>
      <c r="H53" s="3"/>
      <c r="L53" s="3"/>
      <c r="P53" s="3"/>
      <c r="T53" s="3"/>
      <c r="X53" s="3"/>
      <c r="Y53" s="3"/>
      <c r="Z53" s="3"/>
      <c r="AA53" s="3"/>
      <c r="AB53" s="3"/>
      <c r="AC53" s="3"/>
    </row>
    <row r="54" spans="4:29" x14ac:dyDescent="0.25">
      <c r="D54" s="3"/>
      <c r="H54" s="3"/>
      <c r="L54" s="3"/>
      <c r="P54" s="3"/>
      <c r="T54" s="3"/>
      <c r="X54" s="3"/>
      <c r="Y54" s="3"/>
      <c r="Z54" s="3"/>
      <c r="AA54" s="3"/>
      <c r="AB54" s="3"/>
      <c r="AC54" s="3"/>
    </row>
    <row r="55" spans="4:29" x14ac:dyDescent="0.25">
      <c r="D55" s="3"/>
      <c r="H55" s="3"/>
      <c r="L55" s="3"/>
      <c r="P55" s="3"/>
      <c r="T55" s="3"/>
      <c r="X55" s="3"/>
      <c r="Y55" s="3"/>
      <c r="Z55" s="3"/>
      <c r="AA55" s="3"/>
      <c r="AB55" s="3"/>
      <c r="AC55" s="3"/>
    </row>
    <row r="56" spans="4:29" x14ac:dyDescent="0.25">
      <c r="D56" s="3"/>
      <c r="H56" s="3"/>
      <c r="L56" s="3"/>
      <c r="P56" s="3"/>
      <c r="T56" s="3"/>
      <c r="X56" s="3"/>
      <c r="Y56" s="3"/>
      <c r="Z56" s="3"/>
      <c r="AA56" s="3"/>
      <c r="AB56" s="3"/>
      <c r="AC56" s="3"/>
    </row>
    <row r="57" spans="4:29" x14ac:dyDescent="0.25">
      <c r="D57" s="3"/>
      <c r="H57" s="3"/>
      <c r="L57" s="3"/>
      <c r="P57" s="3"/>
      <c r="T57" s="3"/>
      <c r="X57" s="3"/>
      <c r="Y57" s="3"/>
      <c r="Z57" s="3"/>
      <c r="AA57" s="3"/>
      <c r="AB57" s="3"/>
      <c r="AC57" s="3"/>
    </row>
    <row r="58" spans="4:29" x14ac:dyDescent="0.25">
      <c r="D58" s="3"/>
      <c r="H58" s="3"/>
      <c r="L58" s="3"/>
      <c r="P58" s="3"/>
      <c r="T58" s="3"/>
      <c r="X58" s="3"/>
      <c r="Y58" s="3"/>
      <c r="Z58" s="3"/>
      <c r="AA58" s="3"/>
      <c r="AB58" s="3"/>
      <c r="AC58" s="3"/>
    </row>
    <row r="59" spans="4:29" x14ac:dyDescent="0.25">
      <c r="D59" s="3"/>
      <c r="H59" s="3"/>
      <c r="L59" s="3"/>
      <c r="P59" s="3"/>
      <c r="T59" s="3"/>
      <c r="X59" s="3"/>
      <c r="Y59" s="3"/>
      <c r="Z59" s="3"/>
      <c r="AA59" s="3"/>
      <c r="AB59" s="3"/>
      <c r="AC59" s="3"/>
    </row>
    <row r="60" spans="4:29" x14ac:dyDescent="0.25">
      <c r="D60" s="3"/>
      <c r="H60" s="3"/>
      <c r="L60" s="3"/>
      <c r="P60" s="3"/>
      <c r="T60" s="3"/>
      <c r="X60" s="3"/>
      <c r="Y60" s="3"/>
      <c r="Z60" s="3"/>
      <c r="AA60" s="3"/>
      <c r="AB60" s="3"/>
      <c r="AC60" s="3"/>
    </row>
    <row r="61" spans="4:29" x14ac:dyDescent="0.25">
      <c r="D61" s="3"/>
      <c r="H61" s="3"/>
      <c r="L61" s="3"/>
      <c r="P61" s="3"/>
      <c r="T61" s="3"/>
      <c r="X61" s="3"/>
      <c r="Y61" s="3"/>
      <c r="Z61" s="3"/>
      <c r="AA61" s="3"/>
      <c r="AB61" s="3"/>
      <c r="AC61" s="3"/>
    </row>
    <row r="62" spans="4:29" x14ac:dyDescent="0.25">
      <c r="D62" s="3"/>
      <c r="H62" s="3"/>
      <c r="L62" s="3"/>
      <c r="P62" s="3"/>
      <c r="T62" s="3"/>
      <c r="X62" s="3"/>
      <c r="Y62" s="3"/>
      <c r="Z62" s="3"/>
      <c r="AA62" s="3"/>
      <c r="AB62" s="3"/>
      <c r="AC62" s="3"/>
    </row>
    <row r="63" spans="4:29" x14ac:dyDescent="0.25">
      <c r="D63" s="3"/>
      <c r="H63" s="3"/>
      <c r="L63" s="3"/>
      <c r="P63" s="3"/>
      <c r="T63" s="3"/>
      <c r="Y63" s="3"/>
      <c r="Z63" s="3"/>
      <c r="AA63" s="3"/>
      <c r="AB63" s="3"/>
      <c r="AC63" s="3"/>
    </row>
    <row r="64" spans="4:29" x14ac:dyDescent="0.25">
      <c r="D64" s="3"/>
      <c r="H64" s="3"/>
      <c r="L64" s="3"/>
      <c r="P64" s="3"/>
      <c r="T64" s="3"/>
      <c r="Y64" s="3"/>
      <c r="Z64" s="3"/>
      <c r="AA64" s="3"/>
      <c r="AB64" s="3"/>
      <c r="AC64" s="3"/>
    </row>
    <row r="65" spans="4:29" x14ac:dyDescent="0.25">
      <c r="D65" s="3"/>
      <c r="H65" s="3"/>
      <c r="L65" s="3"/>
      <c r="P65" s="3"/>
      <c r="T65" s="3"/>
      <c r="Y65" s="3"/>
      <c r="Z65" s="3"/>
      <c r="AA65" s="3"/>
      <c r="AB65" s="3"/>
      <c r="AC65" s="3"/>
    </row>
    <row r="66" spans="4:29" x14ac:dyDescent="0.25">
      <c r="D66" s="3"/>
      <c r="H66" s="3"/>
      <c r="L66" s="3"/>
      <c r="P66" s="3"/>
      <c r="T66" s="3"/>
      <c r="Y66" s="3"/>
      <c r="Z66" s="3"/>
      <c r="AA66" s="3"/>
      <c r="AB66" s="3"/>
      <c r="AC66" s="3"/>
    </row>
  </sheetData>
  <mergeCells count="73">
    <mergeCell ref="I29:I32"/>
    <mergeCell ref="J29:J32"/>
    <mergeCell ref="V5:V8"/>
    <mergeCell ref="V9:V12"/>
    <mergeCell ref="I25:I28"/>
    <mergeCell ref="J21:J24"/>
    <mergeCell ref="I21:I24"/>
    <mergeCell ref="J25:J28"/>
    <mergeCell ref="I17:I20"/>
    <mergeCell ref="J17:J20"/>
    <mergeCell ref="U5:U8"/>
    <mergeCell ref="U9:U12"/>
    <mergeCell ref="R5:R8"/>
    <mergeCell ref="N9:N12"/>
    <mergeCell ref="A30:A33"/>
    <mergeCell ref="B22:B25"/>
    <mergeCell ref="B26:B29"/>
    <mergeCell ref="B30:B33"/>
    <mergeCell ref="E5:E7"/>
    <mergeCell ref="B3:C3"/>
    <mergeCell ref="J5:J8"/>
    <mergeCell ref="M5:M8"/>
    <mergeCell ref="Q5:Q8"/>
    <mergeCell ref="N5:N8"/>
    <mergeCell ref="I5:I8"/>
    <mergeCell ref="B8:B11"/>
    <mergeCell ref="F5:F7"/>
    <mergeCell ref="V1:W1"/>
    <mergeCell ref="F3:G3"/>
    <mergeCell ref="J3:K3"/>
    <mergeCell ref="N3:O3"/>
    <mergeCell ref="R3:S3"/>
    <mergeCell ref="V3:W3"/>
    <mergeCell ref="E24:E27"/>
    <mergeCell ref="F24:F27"/>
    <mergeCell ref="E8:E11"/>
    <mergeCell ref="A5:A7"/>
    <mergeCell ref="B5:B7"/>
    <mergeCell ref="A12:A15"/>
    <mergeCell ref="A16:A18"/>
    <mergeCell ref="A19:A21"/>
    <mergeCell ref="B12:B15"/>
    <mergeCell ref="B16:B18"/>
    <mergeCell ref="B19:B21"/>
    <mergeCell ref="A8:A11"/>
    <mergeCell ref="A22:A25"/>
    <mergeCell ref="A26:A29"/>
    <mergeCell ref="J9:J12"/>
    <mergeCell ref="I13:I16"/>
    <mergeCell ref="E12:E15"/>
    <mergeCell ref="F12:F15"/>
    <mergeCell ref="Q9:Q12"/>
    <mergeCell ref="F8:F11"/>
    <mergeCell ref="I9:I12"/>
    <mergeCell ref="R9:R12"/>
    <mergeCell ref="Q13:Q16"/>
    <mergeCell ref="R13:R16"/>
    <mergeCell ref="M9:M12"/>
    <mergeCell ref="M13:M16"/>
    <mergeCell ref="N13:N16"/>
    <mergeCell ref="V19:V22"/>
    <mergeCell ref="U13:U15"/>
    <mergeCell ref="V13:V15"/>
    <mergeCell ref="E16:E19"/>
    <mergeCell ref="F16:F19"/>
    <mergeCell ref="M17:M20"/>
    <mergeCell ref="N17:N20"/>
    <mergeCell ref="U19:U22"/>
    <mergeCell ref="E20:E23"/>
    <mergeCell ref="F20:F23"/>
    <mergeCell ref="J13:J16"/>
    <mergeCell ref="U16:U18"/>
    <mergeCell ref="V16:V18"/>
  </mergeCells>
  <phoneticPr fontId="3" type="noConversion"/>
  <conditionalFormatting sqref="B8">
    <cfRule type="duplicateValues" dxfId="14" priority="45"/>
  </conditionalFormatting>
  <conditionalFormatting sqref="F5">
    <cfRule type="duplicateValues" dxfId="13" priority="33"/>
  </conditionalFormatting>
  <conditionalFormatting sqref="J5">
    <cfRule type="duplicateValues" dxfId="12" priority="29"/>
  </conditionalFormatting>
  <conditionalFormatting sqref="N5">
    <cfRule type="duplicateValues" dxfId="11" priority="25"/>
  </conditionalFormatting>
  <conditionalFormatting sqref="R5 R9">
    <cfRule type="duplicateValues" dxfId="10" priority="22"/>
  </conditionalFormatting>
  <conditionalFormatting sqref="F8 F12 F16">
    <cfRule type="duplicateValues" dxfId="9" priority="16"/>
  </conditionalFormatting>
  <conditionalFormatting sqref="N9">
    <cfRule type="duplicateValues" dxfId="8" priority="8"/>
  </conditionalFormatting>
  <conditionalFormatting sqref="N13">
    <cfRule type="duplicateValues" dxfId="7" priority="7"/>
  </conditionalFormatting>
  <conditionalFormatting sqref="N17">
    <cfRule type="duplicateValues" dxfId="6" priority="6"/>
  </conditionalFormatting>
  <conditionalFormatting sqref="R13">
    <cfRule type="duplicateValues" dxfId="5" priority="5"/>
  </conditionalFormatting>
  <conditionalFormatting sqref="V5">
    <cfRule type="duplicateValues" dxfId="4" priority="4"/>
  </conditionalFormatting>
  <conditionalFormatting sqref="V9">
    <cfRule type="duplicateValues" dxfId="3" priority="3"/>
  </conditionalFormatting>
  <conditionalFormatting sqref="V16">
    <cfRule type="duplicateValues" dxfId="2" priority="2"/>
  </conditionalFormatting>
  <conditionalFormatting sqref="V19">
    <cfRule type="duplicateValues" dxfId="1" priority="1"/>
  </conditionalFormatting>
  <conditionalFormatting sqref="J9 J13 J17 J21 J25">
    <cfRule type="duplicateValues" dxfId="0" priority="47"/>
  </conditionalFormatting>
  <pageMargins left="0.7" right="0.7" top="0.75" bottom="0.75" header="0.3" footer="0.3"/>
  <pageSetup paperSize="9" scale="43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4</vt:i4>
      </vt:variant>
      <vt:variant>
        <vt:lpstr>具名範圍</vt:lpstr>
      </vt:variant>
      <vt:variant>
        <vt:i4>7</vt:i4>
      </vt:variant>
    </vt:vector>
  </HeadingPairs>
  <TitlesOfParts>
    <vt:vector size="11" baseType="lpstr">
      <vt:lpstr>低年級</vt:lpstr>
      <vt:lpstr>中年級</vt:lpstr>
      <vt:lpstr>高年級</vt:lpstr>
      <vt:lpstr>團體</vt:lpstr>
      <vt:lpstr>中年級!Print_Area</vt:lpstr>
      <vt:lpstr>低年級!Print_Area</vt:lpstr>
      <vt:lpstr>高年級!Print_Area</vt:lpstr>
      <vt:lpstr>團體!Print_Area</vt:lpstr>
      <vt:lpstr>中年級!Print_Titles</vt:lpstr>
      <vt:lpstr>低年級!Print_Titles</vt:lpstr>
      <vt:lpstr>高年級!Print_Titles</vt:lpstr>
    </vt:vector>
  </TitlesOfParts>
  <Company>hcc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Admin</cp:lastModifiedBy>
  <cp:lastPrinted>2019-05-13T08:59:46Z</cp:lastPrinted>
  <dcterms:created xsi:type="dcterms:W3CDTF">2013-05-16T07:25:17Z</dcterms:created>
  <dcterms:modified xsi:type="dcterms:W3CDTF">2022-08-25T06:36:03Z</dcterms:modified>
</cp:coreProperties>
</file>