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X:\比賽\國小盃少排\110年\國小盃\報名資料\"/>
    </mc:Choice>
  </mc:AlternateContent>
  <xr:revisionPtr revIDLastSave="0" documentId="13_ncr:1_{603548ED-0C0E-491B-B7EF-713CC7872D1E}" xr6:coauthVersionLast="46" xr6:coauthVersionMax="46" xr10:uidLastSave="{00000000-0000-0000-0000-000000000000}"/>
  <bookViews>
    <workbookView xWindow="-120" yWindow="-120" windowWidth="20730" windowHeight="11160" tabRatio="567" xr2:uid="{00000000-000D-0000-FFFF-FFFF00000000}"/>
  </bookViews>
  <sheets>
    <sheet name="低年級" sheetId="20" r:id="rId1"/>
    <sheet name="中年級" sheetId="21" r:id="rId2"/>
    <sheet name="高年級" sheetId="22" r:id="rId3"/>
    <sheet name="團體" sheetId="23" r:id="rId4"/>
  </sheets>
  <definedNames>
    <definedName name="_xlnm.Print_Area" localSheetId="1">中年級!$A$1:$T$65</definedName>
    <definedName name="_xlnm.Print_Area" localSheetId="0">低年級!$A$1:$T$65</definedName>
    <definedName name="_xlnm.Print_Area" localSheetId="2">高年級!$A$1:$T$65</definedName>
    <definedName name="_xlnm.Print_Area" localSheetId="3">團體!$A$1:$T$65</definedName>
    <definedName name="_xlnm.Print_Titles" localSheetId="1">中年級!$1:$1</definedName>
    <definedName name="_xlnm.Print_Titles" localSheetId="0">低年級!$1:$1</definedName>
    <definedName name="_xlnm.Print_Titles" localSheetId="2">高年級!$1:$1</definedName>
    <definedName name="_xlnm.Print_Titles" localSheetId="3">團體!$1:$1</definedName>
  </definedNames>
  <calcPr calcId="191029"/>
</workbook>
</file>

<file path=xl/calcChain.xml><?xml version="1.0" encoding="utf-8"?>
<calcChain xmlns="http://schemas.openxmlformats.org/spreadsheetml/2006/main">
  <c r="U4" i="23" l="1"/>
  <c r="Q4" i="23"/>
  <c r="M4" i="23"/>
  <c r="I4" i="23"/>
  <c r="E4" i="23"/>
  <c r="A4" i="23"/>
  <c r="W3" i="22"/>
  <c r="S3" i="22"/>
  <c r="O3" i="22"/>
  <c r="K3" i="22"/>
  <c r="G3" i="22"/>
  <c r="C3" i="22"/>
  <c r="C3" i="21"/>
  <c r="B2" i="22" l="1"/>
  <c r="D2" i="22" s="1"/>
  <c r="W3" i="21"/>
  <c r="S3" i="21"/>
  <c r="O3" i="21"/>
  <c r="K3" i="21"/>
  <c r="G3" i="21"/>
  <c r="B2" i="21" l="1"/>
  <c r="D2" i="21" s="1"/>
  <c r="W3" i="20"/>
  <c r="S3" i="20"/>
  <c r="O3" i="20"/>
  <c r="K3" i="20"/>
  <c r="G3" i="20"/>
  <c r="C3" i="20"/>
  <c r="B2" i="20" l="1"/>
  <c r="D2" i="20" s="1"/>
</calcChain>
</file>

<file path=xl/sharedStrings.xml><?xml version="1.0" encoding="utf-8"?>
<sst xmlns="http://schemas.openxmlformats.org/spreadsheetml/2006/main" count="1344" uniqueCount="669">
  <si>
    <t>單位</t>
    <phoneticPr fontId="3" type="noConversion"/>
  </si>
  <si>
    <t>姓名</t>
    <phoneticPr fontId="3" type="noConversion"/>
  </si>
  <si>
    <t>單位</t>
    <phoneticPr fontId="3" type="noConversion"/>
  </si>
  <si>
    <t>姓名</t>
    <phoneticPr fontId="3" type="noConversion"/>
  </si>
  <si>
    <t>低年級男子鈍劍</t>
  </si>
  <si>
    <t>低年級男子銳劍</t>
  </si>
  <si>
    <t>低年級男子軍刀</t>
  </si>
  <si>
    <t>低年級女子鈍劍</t>
  </si>
  <si>
    <t>低年級女子銳劍</t>
  </si>
  <si>
    <t>低年級女子軍刀</t>
  </si>
  <si>
    <t>中年級男子鈍劍</t>
  </si>
  <si>
    <t>中年級男子銳劍</t>
  </si>
  <si>
    <t>中年級男子軍刀</t>
  </si>
  <si>
    <t>中年級女子鈍劍</t>
  </si>
  <si>
    <t>中年級女子銳劍</t>
  </si>
  <si>
    <t>中年級女子軍刀</t>
  </si>
  <si>
    <t>高年級男子鈍劍</t>
  </si>
  <si>
    <t>高年級男子銳劍</t>
  </si>
  <si>
    <t>高年級男子軍刀</t>
  </si>
  <si>
    <t>高年級女子鈍劍</t>
  </si>
  <si>
    <t>高年級女子銳劍</t>
  </si>
  <si>
    <t>高年級女子軍刀</t>
  </si>
  <si>
    <t>男子鈍劍</t>
  </si>
  <si>
    <t>男子銳劍</t>
  </si>
  <si>
    <t>男子軍刀</t>
  </si>
  <si>
    <t>女子鈍劍</t>
  </si>
  <si>
    <t>女子銳劍</t>
  </si>
  <si>
    <t>女子軍刀</t>
  </si>
  <si>
    <t>臺中市葳格高級中學附設小學</t>
  </si>
  <si>
    <t>新北市三重區三光國民小學</t>
  </si>
  <si>
    <t>新北市三重區永福國民小學</t>
  </si>
  <si>
    <t>臺北市長華國際蒙特梭利實驗教育機構</t>
  </si>
  <si>
    <t>台北市北投區立農國民小學</t>
  </si>
  <si>
    <t>新北市板橋區文德國民小學</t>
  </si>
  <si>
    <t>林書妤</t>
  </si>
  <si>
    <t>鄭思妤</t>
  </si>
  <si>
    <t>陳星晴</t>
  </si>
  <si>
    <t>薛羽晴</t>
  </si>
  <si>
    <t>黃宇棠</t>
  </si>
  <si>
    <t>王昱璇</t>
  </si>
  <si>
    <t>許芸綺</t>
  </si>
  <si>
    <t>大鋸優</t>
  </si>
  <si>
    <t>劉芊妤</t>
  </si>
  <si>
    <t>許淳芯</t>
  </si>
  <si>
    <t>許恩語</t>
  </si>
  <si>
    <t>林晨曦</t>
  </si>
  <si>
    <t>臺中市北屯區四維國民小學</t>
  </si>
  <si>
    <t>臺中市北屯區仁美國民小學</t>
  </si>
  <si>
    <t>臺北歐洲學校</t>
  </si>
  <si>
    <t>臺北市私立道明外僑學校</t>
  </si>
  <si>
    <t>臺中市明道普霖斯頓小學</t>
  </si>
  <si>
    <t>新北市林口區新林國民小學</t>
  </si>
  <si>
    <t>臺北市內湖區新湖國民小學</t>
  </si>
  <si>
    <t>臺北美國學校</t>
  </si>
  <si>
    <t>臺北市中正區忠孝國民小學</t>
  </si>
  <si>
    <t>臺北市南港區胡適國民小學</t>
  </si>
  <si>
    <t>林鈞鎂</t>
  </si>
  <si>
    <t>張軒瑜</t>
  </si>
  <si>
    <t>韋詠晴</t>
  </si>
  <si>
    <t>連奕捷</t>
  </si>
  <si>
    <t>蔡采頤</t>
  </si>
  <si>
    <t>陳琪云</t>
  </si>
  <si>
    <t>杜宸葳</t>
  </si>
  <si>
    <t>杜宸緯</t>
  </si>
  <si>
    <t>游曼瑀</t>
  </si>
  <si>
    <t>湯鎧榳</t>
  </si>
  <si>
    <t>朱恩圻</t>
  </si>
  <si>
    <t>許悅</t>
  </si>
  <si>
    <t>蔡忻璇</t>
  </si>
  <si>
    <t>楊詩婍</t>
  </si>
  <si>
    <t>鄭羽涵</t>
  </si>
  <si>
    <t>鄭羽宸</t>
  </si>
  <si>
    <t>臺北市大安區仁愛國民小學</t>
  </si>
  <si>
    <t>臺中市霧峰區霧峰國民小學</t>
  </si>
  <si>
    <t>臺中市北屯區大坑國民小學</t>
  </si>
  <si>
    <t>新北市樹林區樹林國民小學</t>
  </si>
  <si>
    <t>新北市新店區北新國民小學</t>
  </si>
  <si>
    <t>新竹縣康乃薾美國學校</t>
  </si>
  <si>
    <t>李彤恩</t>
  </si>
  <si>
    <t>程悆涵</t>
  </si>
  <si>
    <t>陳品霏</t>
  </si>
  <si>
    <t>楊采潔</t>
  </si>
  <si>
    <t>韓佳橦</t>
  </si>
  <si>
    <t>劉恩裴</t>
  </si>
  <si>
    <t>林珊朵</t>
  </si>
  <si>
    <t>周紫軒</t>
  </si>
  <si>
    <t>王婕恩</t>
  </si>
  <si>
    <t>陳果</t>
  </si>
  <si>
    <t>李以荷</t>
  </si>
  <si>
    <t>曹凱棻</t>
  </si>
  <si>
    <t>林詠佳</t>
  </si>
  <si>
    <t>Stephanie Chang 張宇霓</t>
  </si>
  <si>
    <t>林昱琦</t>
  </si>
  <si>
    <t>李宛頤</t>
  </si>
  <si>
    <t>高雄市左營區新上國民小學</t>
  </si>
  <si>
    <t>新北市蘆洲區鷺江國民小學</t>
  </si>
  <si>
    <t>許善榮</t>
  </si>
  <si>
    <t>李松澤</t>
  </si>
  <si>
    <t>黃鼎鈞</t>
  </si>
  <si>
    <t>李明陽</t>
  </si>
  <si>
    <t>蕭宏霖</t>
  </si>
  <si>
    <t>陳廷緒</t>
  </si>
  <si>
    <t>蔡欣哲</t>
  </si>
  <si>
    <t>曾昱銘</t>
  </si>
  <si>
    <t>葉季恩</t>
  </si>
  <si>
    <t>廖泊丞</t>
  </si>
  <si>
    <t>楊詠翔</t>
  </si>
  <si>
    <t>何崇宥</t>
  </si>
  <si>
    <t>倪紹宸</t>
  </si>
  <si>
    <t>陳章栩</t>
  </si>
  <si>
    <t>簡振烜</t>
  </si>
  <si>
    <t>童承晞</t>
  </si>
  <si>
    <t>李尚恩</t>
  </si>
  <si>
    <t>黃大有</t>
  </si>
  <si>
    <t>臺北市天主教私立光仁國民小學</t>
  </si>
  <si>
    <t>臺中市西區忠明國民小學</t>
  </si>
  <si>
    <t>張至均</t>
  </si>
  <si>
    <t>李律錡</t>
  </si>
  <si>
    <t>臺中市大雅區大明國民小學</t>
  </si>
  <si>
    <t>林羣皓</t>
  </si>
  <si>
    <t>財團法人東海大學附屬高級中等學校小學部（東大附小）</t>
  </si>
  <si>
    <t>詹予誠</t>
  </si>
  <si>
    <t>林恩駿</t>
  </si>
  <si>
    <t>臺北市內湖區潭美國民小學</t>
  </si>
  <si>
    <t>臺北市私立薇閣國民小學</t>
  </si>
  <si>
    <t>劉俊炘</t>
  </si>
  <si>
    <t>吳梓祐</t>
  </si>
  <si>
    <t>韋廷睿</t>
  </si>
  <si>
    <t>臺北市南港區玉成國民小學</t>
  </si>
  <si>
    <t>臺北市信義區信義國民小學</t>
  </si>
  <si>
    <t>楊祐杰</t>
  </si>
  <si>
    <t>吳孟勳</t>
  </si>
  <si>
    <t>莊崴宇</t>
  </si>
  <si>
    <t>宜蘭縣宜蘭市凱旋國民小學</t>
  </si>
  <si>
    <t>新北市林口區林口國民小學</t>
  </si>
  <si>
    <t>康橋國際學校林口校區</t>
  </si>
  <si>
    <t>林則介</t>
  </si>
  <si>
    <t>葉泓均</t>
  </si>
  <si>
    <t>陳睿結</t>
  </si>
  <si>
    <t>新北市泰山區義學國民小學</t>
  </si>
  <si>
    <t>許棠鈞</t>
  </si>
  <si>
    <t>澎湖縣合橫海洋實驗小學</t>
  </si>
  <si>
    <t>林紀希</t>
  </si>
  <si>
    <t>臺北市內湖區西湖國民小學</t>
  </si>
  <si>
    <t>陳鵬業</t>
  </si>
  <si>
    <t>蘇柏語</t>
  </si>
  <si>
    <t>姚富騰</t>
  </si>
  <si>
    <t>劉奕辰</t>
  </si>
  <si>
    <t>許皓勻</t>
  </si>
  <si>
    <t>張恩睿</t>
  </si>
  <si>
    <t>趙允澤</t>
  </si>
  <si>
    <t>臺北市內湖區麗湖國民小學</t>
  </si>
  <si>
    <t>蔡秉軒</t>
  </si>
  <si>
    <t>林祐楷</t>
  </si>
  <si>
    <t>張聿喬</t>
  </si>
  <si>
    <t>劉宇樂</t>
  </si>
  <si>
    <t>胡珅菡</t>
  </si>
  <si>
    <t>蔡濬安</t>
  </si>
  <si>
    <t>林雍桓</t>
  </si>
  <si>
    <t>新北市八里區長坑國民小學</t>
  </si>
  <si>
    <t>陳宥恩</t>
  </si>
  <si>
    <t>新北市新莊區民安國民小學</t>
  </si>
  <si>
    <t>張朝洪</t>
  </si>
  <si>
    <t>謝宗穎</t>
  </si>
  <si>
    <t>臺北市松山區西松國民小學</t>
  </si>
  <si>
    <t>新竹市東區關埔國民小學</t>
  </si>
  <si>
    <t>藍文澤</t>
  </si>
  <si>
    <t>陳彥瑜</t>
  </si>
  <si>
    <t>王奎</t>
  </si>
  <si>
    <t>黃奎彰</t>
  </si>
  <si>
    <t>陳柏任</t>
  </si>
  <si>
    <t>臺北市中正區螢橋國民小學</t>
  </si>
  <si>
    <t>楊曜瑄</t>
  </si>
  <si>
    <t>高守正</t>
  </si>
  <si>
    <t>林原至</t>
  </si>
  <si>
    <t>蘇昶昊</t>
  </si>
  <si>
    <t>李志恆</t>
  </si>
  <si>
    <t>周詩皓</t>
  </si>
  <si>
    <t>李為翰</t>
  </si>
  <si>
    <t>高雄市鳳山區新甲國民小學</t>
  </si>
  <si>
    <t>張子彥</t>
  </si>
  <si>
    <t>林譽家</t>
  </si>
  <si>
    <t>林兆宇</t>
  </si>
  <si>
    <t>桃園市中壢區中原國民小學</t>
  </si>
  <si>
    <t>湯以樂</t>
  </si>
  <si>
    <t>許昊鈞</t>
  </si>
  <si>
    <t>林君翰</t>
  </si>
  <si>
    <t>施睿翔</t>
  </si>
  <si>
    <t>平川力</t>
  </si>
  <si>
    <t>許敦為</t>
  </si>
  <si>
    <t>林相霆</t>
  </si>
  <si>
    <t>賴柏佑</t>
  </si>
  <si>
    <t>黃晨熙</t>
  </si>
  <si>
    <t>陳冠廷</t>
  </si>
  <si>
    <t>臺北市私立復興實驗高級中學小學部</t>
  </si>
  <si>
    <t>林羿展</t>
  </si>
  <si>
    <t>110年全國國小盃擊劍錦標賽 低年級組 136 人</t>
    <phoneticPr fontId="3" type="noConversion"/>
  </si>
  <si>
    <t>陳玠踴</t>
  </si>
  <si>
    <t>許峻毓</t>
  </si>
  <si>
    <t>傅室善</t>
  </si>
  <si>
    <t>陳威睿</t>
  </si>
  <si>
    <t>臺北市松山區民族國民小學</t>
  </si>
  <si>
    <t>林睿承</t>
  </si>
  <si>
    <t>徐碩呈</t>
  </si>
  <si>
    <t>臺北市大安區金華國民小學</t>
  </si>
  <si>
    <t>齊禹軒</t>
  </si>
  <si>
    <t>許哲允</t>
  </si>
  <si>
    <t>連宇捷</t>
  </si>
  <si>
    <t>臺北市內湖區內湖國民小學</t>
  </si>
  <si>
    <t>臺北市中山區永安國民小學</t>
  </si>
  <si>
    <t>新竹縣竹北市博愛國民小學</t>
  </si>
  <si>
    <t>廖明毅</t>
  </si>
  <si>
    <t>廖明蔚</t>
  </si>
  <si>
    <t>蕭齊</t>
  </si>
  <si>
    <t>陳麒翔</t>
  </si>
  <si>
    <t>翁晨洧</t>
  </si>
  <si>
    <t>黃士傑</t>
  </si>
  <si>
    <t>何牧樂</t>
  </si>
  <si>
    <t>臺中市大里區益民國民小學</t>
  </si>
  <si>
    <t>賴泱存</t>
  </si>
  <si>
    <t>國立科學工業園區實驗高級中學雙語部</t>
  </si>
  <si>
    <t>潘泰倫</t>
  </si>
  <si>
    <t>臺中市太平區建平國民小學</t>
  </si>
  <si>
    <t>Jayden Lin 林宸緯</t>
  </si>
  <si>
    <t>張致銓</t>
  </si>
  <si>
    <t>臺北市士林區蘭雅國民小學</t>
  </si>
  <si>
    <t>林恩旭</t>
  </si>
  <si>
    <t>詹柏軒</t>
  </si>
  <si>
    <t>新北市樹林區文林國民小學</t>
  </si>
  <si>
    <t>周士傑</t>
  </si>
  <si>
    <t>鍾沛哲</t>
  </si>
  <si>
    <t>陳奕愷</t>
  </si>
  <si>
    <t>陳宥廷</t>
  </si>
  <si>
    <t>黃天佑</t>
  </si>
  <si>
    <t>林雍淵</t>
  </si>
  <si>
    <t>許嘉祐</t>
  </si>
  <si>
    <t>林雍陞</t>
  </si>
  <si>
    <t>陳禹佑</t>
  </si>
  <si>
    <t>鄭栩恩</t>
  </si>
  <si>
    <t>張翊昕</t>
  </si>
  <si>
    <t>宋承彥</t>
  </si>
  <si>
    <t>李威翰</t>
  </si>
  <si>
    <t>陳弘軒</t>
  </si>
  <si>
    <t>郭丞助</t>
  </si>
  <si>
    <t>王亮勛</t>
  </si>
  <si>
    <t>張仕晅</t>
  </si>
  <si>
    <t>詹叡梃</t>
  </si>
  <si>
    <t>康橋國際學校新竹校區</t>
  </si>
  <si>
    <t>陳柏潾</t>
  </si>
  <si>
    <t>新北市中和區復興國民小學</t>
  </si>
  <si>
    <t>張祐誠</t>
  </si>
  <si>
    <t>臺北市中山區濱江國民小學</t>
  </si>
  <si>
    <t>臺北市萬華區東園國民小學</t>
  </si>
  <si>
    <t>張軼鈞</t>
  </si>
  <si>
    <t>鍾騰霈</t>
  </si>
  <si>
    <t>胡亞植</t>
  </si>
  <si>
    <t>臺北市文山區興華國民小學</t>
  </si>
  <si>
    <t>蔡孟澔</t>
  </si>
  <si>
    <t>鍾定緯</t>
  </si>
  <si>
    <t>鄭丞皓</t>
  </si>
  <si>
    <t>陳育瑞</t>
  </si>
  <si>
    <t>Andrew Chang 張宇霆</t>
  </si>
  <si>
    <t>邱致齊</t>
  </si>
  <si>
    <t>劉東樺</t>
  </si>
  <si>
    <t>陳柏志</t>
  </si>
  <si>
    <t>王囿善</t>
  </si>
  <si>
    <t>吳嘉喆</t>
  </si>
  <si>
    <t>曾帥豪</t>
  </si>
  <si>
    <t>臺北市信義區博愛國民小學</t>
  </si>
  <si>
    <t>梁熠</t>
  </si>
  <si>
    <t>陳奕安</t>
  </si>
  <si>
    <t>王御恩</t>
  </si>
  <si>
    <t>王愷驀</t>
  </si>
  <si>
    <t>姚富翔</t>
  </si>
  <si>
    <t>王儀儼</t>
  </si>
  <si>
    <t>陳奕勳</t>
  </si>
  <si>
    <t>孫以澄</t>
  </si>
  <si>
    <t>新北市土城區廣福國民小學</t>
  </si>
  <si>
    <t>林晟騰</t>
  </si>
  <si>
    <t>梁宏碩</t>
  </si>
  <si>
    <t>臺南市歸仁區紅瓦厝國小</t>
  </si>
  <si>
    <t>郭灌誠</t>
  </si>
  <si>
    <t>新竹縣竹北市竹北國民小學</t>
  </si>
  <si>
    <t>梁詠為</t>
  </si>
  <si>
    <t>涂智翔</t>
  </si>
  <si>
    <t>陳亮恩</t>
  </si>
  <si>
    <t>黃佑鈞</t>
  </si>
  <si>
    <t>詹益樺</t>
  </si>
  <si>
    <t>林頎恩</t>
  </si>
  <si>
    <t>徐煒甯</t>
  </si>
  <si>
    <t>蔡季煦</t>
  </si>
  <si>
    <t>新竹縣約翰實驗教育機構</t>
  </si>
  <si>
    <t>謝仁晧</t>
  </si>
  <si>
    <t>陳子樂</t>
  </si>
  <si>
    <t>潘帥齊</t>
  </si>
  <si>
    <t>張庭睿</t>
  </si>
  <si>
    <t>白翔崴</t>
  </si>
  <si>
    <t>桃園市平鎮區平興國民小學</t>
  </si>
  <si>
    <t>林珅輝</t>
  </si>
  <si>
    <t>陳亮維</t>
  </si>
  <si>
    <t>臺中市大里區永隆國民小學</t>
  </si>
  <si>
    <t>林豐寰</t>
  </si>
  <si>
    <t>臺北市松山區民生國民小學</t>
  </si>
  <si>
    <t>張業正</t>
  </si>
  <si>
    <t>臺中馬禮遜美國學校</t>
  </si>
  <si>
    <t>Ethan Guan</t>
  </si>
  <si>
    <t>國立臺北教育大學附設實驗國民小學</t>
  </si>
  <si>
    <t>周程靖</t>
  </si>
  <si>
    <t>陳恩迦</t>
  </si>
  <si>
    <t>劉帛昱</t>
  </si>
  <si>
    <t>馬御恩</t>
  </si>
  <si>
    <t>廖東瑃</t>
  </si>
  <si>
    <t>廖品宥</t>
  </si>
  <si>
    <t>張永昱</t>
  </si>
  <si>
    <t>朱冠宇</t>
  </si>
  <si>
    <t>李少洋</t>
  </si>
  <si>
    <t>臺北市士林區百齡國民小學</t>
  </si>
  <si>
    <t>臺北市北投區義方國民小學</t>
  </si>
  <si>
    <t>廖喆熹</t>
  </si>
  <si>
    <t>莫閎寓</t>
  </si>
  <si>
    <t>黃翊哲</t>
  </si>
  <si>
    <t>新北市板橋區國光國民小學</t>
  </si>
  <si>
    <t>呂一山</t>
  </si>
  <si>
    <t>黃昊翔</t>
  </si>
  <si>
    <t>許哲豪</t>
  </si>
  <si>
    <t>南投縣南投市嘉和國民小學</t>
  </si>
  <si>
    <t>李亨叡</t>
  </si>
  <si>
    <t>陳宏恩</t>
  </si>
  <si>
    <t>陶禹丞</t>
  </si>
  <si>
    <t>蔡宇哲</t>
  </si>
  <si>
    <t>臺北市北投區立農國民小學</t>
  </si>
  <si>
    <t>曾翊鈞</t>
  </si>
  <si>
    <t>游力愷</t>
  </si>
  <si>
    <t>張廉聖</t>
  </si>
  <si>
    <t>曾睿承</t>
  </si>
  <si>
    <t>林宥蓁</t>
  </si>
  <si>
    <t>臺北市松山區敦化國民小學</t>
  </si>
  <si>
    <t>陳品彤</t>
  </si>
  <si>
    <t>黃祖兒</t>
  </si>
  <si>
    <t>臺北市士林區士東國民小學</t>
  </si>
  <si>
    <t>尤玟雯</t>
  </si>
  <si>
    <t>尤威崴</t>
  </si>
  <si>
    <t>康橋國際學校青山校區</t>
  </si>
  <si>
    <t>林恩潔</t>
  </si>
  <si>
    <t>蔡雨蓁</t>
  </si>
  <si>
    <t>劉心愛</t>
  </si>
  <si>
    <t>新竹縣竹北市六家國民小學</t>
  </si>
  <si>
    <t>洪嘉妤</t>
  </si>
  <si>
    <t>新北市五股區更寮國民小學</t>
  </si>
  <si>
    <t>曾香菱</t>
  </si>
  <si>
    <t>蕭妤軒</t>
  </si>
  <si>
    <t>宋依姍</t>
  </si>
  <si>
    <t>詹子緹</t>
  </si>
  <si>
    <t>林舒宇</t>
  </si>
  <si>
    <t>謝采薰</t>
  </si>
  <si>
    <t>呂可晨</t>
  </si>
  <si>
    <t>臺北市士林區福林國民小學</t>
  </si>
  <si>
    <t>黃于真</t>
  </si>
  <si>
    <t>余懿</t>
  </si>
  <si>
    <t>周以潔</t>
  </si>
  <si>
    <t>桃園美國學校</t>
  </si>
  <si>
    <t>陳卓妍</t>
  </si>
  <si>
    <t>杜羽婕</t>
  </si>
  <si>
    <t>江婕安</t>
  </si>
  <si>
    <t>施沁榆</t>
  </si>
  <si>
    <t>徐友嫻</t>
  </si>
  <si>
    <t>王堇妍</t>
  </si>
  <si>
    <t>張芝綺</t>
  </si>
  <si>
    <t>孫苡恩</t>
  </si>
  <si>
    <t>楊秀儀</t>
  </si>
  <si>
    <t>藍苡心</t>
  </si>
  <si>
    <t>星光國際實驗教育</t>
  </si>
  <si>
    <t>吳涔瑜</t>
  </si>
  <si>
    <t>新北市中和區錦和國民小學</t>
  </si>
  <si>
    <t>劉家蒨</t>
  </si>
  <si>
    <t>新北市板橋區大觀國民小學</t>
  </si>
  <si>
    <t>陳佳沂</t>
  </si>
  <si>
    <t>戴妤帆</t>
  </si>
  <si>
    <t>鍾定潔</t>
  </si>
  <si>
    <t>張睿涵</t>
  </si>
  <si>
    <t>Sophia Chang 張宇霏</t>
  </si>
  <si>
    <t>程姮蒨</t>
  </si>
  <si>
    <t>林彥岑</t>
  </si>
  <si>
    <t>李昱潔</t>
  </si>
  <si>
    <t>林耘和</t>
  </si>
  <si>
    <t>林以晨</t>
  </si>
  <si>
    <t>毛瑞雪</t>
  </si>
  <si>
    <t>簡安妍</t>
  </si>
  <si>
    <t>周詩晴</t>
  </si>
  <si>
    <t>朱苡均</t>
  </si>
  <si>
    <t>臺南市東區勝利國民小學</t>
  </si>
  <si>
    <t>胡瑞心</t>
  </si>
  <si>
    <t>姚孋</t>
  </si>
  <si>
    <t>陳愷甯</t>
  </si>
  <si>
    <t>許芹</t>
  </si>
  <si>
    <t>蔡安晴</t>
  </si>
  <si>
    <t>平川令</t>
  </si>
  <si>
    <t>陳思佳</t>
  </si>
  <si>
    <t>賴祥依</t>
  </si>
  <si>
    <t>楊喬均</t>
  </si>
  <si>
    <t>陳伯沂</t>
  </si>
  <si>
    <t>許善語</t>
  </si>
  <si>
    <t>黃凱星</t>
  </si>
  <si>
    <t>李翊安</t>
  </si>
  <si>
    <t>杜心伶</t>
  </si>
  <si>
    <t>張永昕</t>
  </si>
  <si>
    <t>何岑駖</t>
  </si>
  <si>
    <t>葉季霏</t>
  </si>
  <si>
    <t>李俞璇</t>
  </si>
  <si>
    <t>林儀沁</t>
  </si>
  <si>
    <t>鄧妟妘</t>
  </si>
  <si>
    <t>楊雨蕎</t>
  </si>
  <si>
    <t>呂品萱</t>
  </si>
  <si>
    <t>陳祐婕</t>
  </si>
  <si>
    <t>歐陽緯璇</t>
  </si>
  <si>
    <t>宋致霓</t>
  </si>
  <si>
    <t>王心彤</t>
  </si>
  <si>
    <t>許可囷</t>
  </si>
  <si>
    <t>蔣育綺</t>
  </si>
  <si>
    <t>陳淥亞</t>
  </si>
  <si>
    <t>曾語彤</t>
  </si>
  <si>
    <t>110年全國國小盃擊劍錦標賽 中年級組 205 人</t>
    <phoneticPr fontId="3" type="noConversion"/>
  </si>
  <si>
    <t>楊秉諺</t>
  </si>
  <si>
    <t>新北市淡水區新市國民小學</t>
  </si>
  <si>
    <t>新北市中和區積穗國民小學</t>
  </si>
  <si>
    <t>臺北市無界塾實驗教育機構</t>
  </si>
  <si>
    <t>Pacific American School 亞太美國學校</t>
  </si>
  <si>
    <t>鄭庭州</t>
  </si>
  <si>
    <t>游騰晏</t>
  </si>
  <si>
    <t>許立勳</t>
  </si>
  <si>
    <t>許立然</t>
  </si>
  <si>
    <t>王柏森</t>
  </si>
  <si>
    <t>何家漢</t>
  </si>
  <si>
    <t>凌雋述</t>
  </si>
  <si>
    <t>徐碩廷</t>
  </si>
  <si>
    <t>臺北市小實光實驗教育機構</t>
  </si>
  <si>
    <t>朴省泫</t>
  </si>
  <si>
    <t>侯廷諺</t>
  </si>
  <si>
    <t>王行一</t>
  </si>
  <si>
    <t>牧野航也</t>
  </si>
  <si>
    <t>新竹市東區龍山國民小學</t>
  </si>
  <si>
    <t>林新翰</t>
  </si>
  <si>
    <t>翁天朗</t>
  </si>
  <si>
    <t>翁天寅</t>
  </si>
  <si>
    <t>臺北市中正區東門國民小學</t>
  </si>
  <si>
    <t>林哲佑</t>
  </si>
  <si>
    <t>David Hsu 許睿傑</t>
  </si>
  <si>
    <t>新竹市北區舊社國民小學</t>
  </si>
  <si>
    <t>Xirui Lin林熙瑞</t>
  </si>
  <si>
    <t>Ryo Lin 林祐右</t>
  </si>
  <si>
    <t>秦學諒</t>
  </si>
  <si>
    <t>謝卓衡</t>
  </si>
  <si>
    <t>劉家甫</t>
  </si>
  <si>
    <t>郭章詮</t>
  </si>
  <si>
    <t>陳秉濬</t>
  </si>
  <si>
    <t>高子橋</t>
  </si>
  <si>
    <t>陳顥方</t>
  </si>
  <si>
    <t>江羿翰</t>
  </si>
  <si>
    <t>蘇敏毅</t>
  </si>
  <si>
    <t>洪羽寬</t>
  </si>
  <si>
    <t>吳宗澤</t>
  </si>
  <si>
    <t>陳重祐</t>
  </si>
  <si>
    <t>彭柏叡</t>
  </si>
  <si>
    <t>鍾堃煒</t>
  </si>
  <si>
    <t>謝宗烜</t>
  </si>
  <si>
    <t>林宥叡</t>
  </si>
  <si>
    <t>潘柏宇</t>
  </si>
  <si>
    <t>蔡侑廷</t>
  </si>
  <si>
    <t>賴弈菘</t>
  </si>
  <si>
    <t>陳柏睿</t>
  </si>
  <si>
    <t>廖苡淞</t>
  </si>
  <si>
    <t>林鈺堯</t>
  </si>
  <si>
    <t>莊景立</t>
  </si>
  <si>
    <t>臺中市私立華盛頓雙語小學</t>
  </si>
  <si>
    <t>張仁鉅</t>
  </si>
  <si>
    <t>劉九紳</t>
  </si>
  <si>
    <t>徐翊庭</t>
  </si>
  <si>
    <t>蔡孟澄</t>
  </si>
  <si>
    <t>顏溢軒</t>
  </si>
  <si>
    <t>黃士魁</t>
  </si>
  <si>
    <t>莊子逸</t>
  </si>
  <si>
    <t>南投縣草屯鎮炎峰國民小學</t>
  </si>
  <si>
    <t>李奕</t>
  </si>
  <si>
    <t>張耘睿</t>
  </si>
  <si>
    <t>臺北市和平實驗國民小學</t>
  </si>
  <si>
    <t>梁學瑞</t>
  </si>
  <si>
    <t>蔡東燁</t>
  </si>
  <si>
    <t>邱品郡</t>
  </si>
  <si>
    <t>何璨宏</t>
  </si>
  <si>
    <t>楊琮聖</t>
  </si>
  <si>
    <t>翁品鈞</t>
  </si>
  <si>
    <t>賴宥衡</t>
  </si>
  <si>
    <t>陶柏樺</t>
  </si>
  <si>
    <t>呂紹以</t>
  </si>
  <si>
    <t>謝霆澄</t>
  </si>
  <si>
    <t>詹承恩</t>
  </si>
  <si>
    <t>李承祐</t>
  </si>
  <si>
    <t>曾泓鈞</t>
  </si>
  <si>
    <t>利天佑</t>
  </si>
  <si>
    <t>王則元</t>
  </si>
  <si>
    <t>蔡沛恩</t>
  </si>
  <si>
    <t>施宥安</t>
  </si>
  <si>
    <t>張子謙</t>
  </si>
  <si>
    <t>李坤祐</t>
  </si>
  <si>
    <t>簡鈺嘉</t>
  </si>
  <si>
    <t>桃園縣平鎮市文化國民小學</t>
  </si>
  <si>
    <t>桃園市私立新興國際中小學</t>
  </si>
  <si>
    <t>臺北市萬華區華江國民小學</t>
  </si>
  <si>
    <t>林清順</t>
  </si>
  <si>
    <t>黃飛絡</t>
  </si>
  <si>
    <t>劉柏佑</t>
  </si>
  <si>
    <t>鍾國颺</t>
  </si>
  <si>
    <t>顏煥庭</t>
  </si>
  <si>
    <t>温廷瑋</t>
  </si>
  <si>
    <t>陳思謙</t>
  </si>
  <si>
    <t>張峰翊</t>
  </si>
  <si>
    <t>林崇翰</t>
  </si>
  <si>
    <t>林子恩</t>
  </si>
  <si>
    <t>臺中市南屯區大墩國民小學</t>
  </si>
  <si>
    <t>楊立安</t>
  </si>
  <si>
    <t>李韋君</t>
  </si>
  <si>
    <t>林宥甫</t>
  </si>
  <si>
    <t>王丞浩</t>
  </si>
  <si>
    <t>蔡旭杰</t>
  </si>
  <si>
    <t>陳宥升</t>
  </si>
  <si>
    <t>新北市新莊區光華國民小學</t>
  </si>
  <si>
    <t>甘恩銓</t>
  </si>
  <si>
    <t>楊恩喆</t>
  </si>
  <si>
    <t>張宸睿</t>
  </si>
  <si>
    <t>鄭鈞傑</t>
  </si>
  <si>
    <t>蔡汯洋</t>
  </si>
  <si>
    <t>王韋翰</t>
  </si>
  <si>
    <t>梁哲銘</t>
  </si>
  <si>
    <t>桃園市立楊光國民中小學</t>
  </si>
  <si>
    <t>劉語諾</t>
  </si>
  <si>
    <t>林晉安</t>
  </si>
  <si>
    <t>張晉愷</t>
  </si>
  <si>
    <t>連恩甫</t>
  </si>
  <si>
    <t>凃智懿</t>
  </si>
  <si>
    <t>黎逸鴻</t>
  </si>
  <si>
    <t>高子懿</t>
  </si>
  <si>
    <t>臺北市北投區石牌國民小學</t>
  </si>
  <si>
    <t>莊彥宸</t>
  </si>
  <si>
    <t>周翌誠</t>
  </si>
  <si>
    <t>黃秉順</t>
  </si>
  <si>
    <t>廖育德</t>
  </si>
  <si>
    <t>吳廣承</t>
  </si>
  <si>
    <t>呂瀚軒</t>
  </si>
  <si>
    <t>郭佳諴</t>
  </si>
  <si>
    <t>陳冠宇</t>
  </si>
  <si>
    <t>魏品瑞</t>
  </si>
  <si>
    <t>陳品叡</t>
  </si>
  <si>
    <t>周定呈</t>
  </si>
  <si>
    <t>周永曜</t>
  </si>
  <si>
    <t>徐振華</t>
  </si>
  <si>
    <t>陳冠佑</t>
  </si>
  <si>
    <t>鍾委諦</t>
  </si>
  <si>
    <t>程煒峻</t>
  </si>
  <si>
    <t>樊孝開</t>
  </si>
  <si>
    <t>曾承康</t>
  </si>
  <si>
    <t>新竹荷蘭國際學校</t>
  </si>
  <si>
    <t>林宸祖</t>
  </si>
  <si>
    <t>林羽宣</t>
  </si>
  <si>
    <t>新北市林口區南勢國民小學</t>
  </si>
  <si>
    <t>周秉誼</t>
  </si>
  <si>
    <t>楊宜蓁</t>
  </si>
  <si>
    <t>Olivia Cheng 鄭詠艾</t>
  </si>
  <si>
    <t>常靜桐</t>
  </si>
  <si>
    <t>李思嫻</t>
  </si>
  <si>
    <t>陳語筑</t>
  </si>
  <si>
    <t>林宜芳</t>
  </si>
  <si>
    <t>顏妘芸</t>
  </si>
  <si>
    <t>江婕羽</t>
  </si>
  <si>
    <t>林芊妘</t>
  </si>
  <si>
    <t>臺北市私立再興小學</t>
  </si>
  <si>
    <t>陳姵縈</t>
  </si>
  <si>
    <t>新北市淡水區鄧公國民小學</t>
  </si>
  <si>
    <t>劉昭萱</t>
  </si>
  <si>
    <t>臺北市士林區三玉國民小學</t>
  </si>
  <si>
    <t>張恩瑜</t>
  </si>
  <si>
    <t>徐筱詠</t>
  </si>
  <si>
    <t>陳辰瑀</t>
  </si>
  <si>
    <t>黃唯惟</t>
  </si>
  <si>
    <t>臺中市太平區長億國民小學</t>
  </si>
  <si>
    <t>施沛芸</t>
  </si>
  <si>
    <t>游媜喬</t>
  </si>
  <si>
    <t>徐可恩</t>
  </si>
  <si>
    <t>彭宥綾</t>
  </si>
  <si>
    <t>黃怡瑄</t>
  </si>
  <si>
    <t>羅苡甄</t>
  </si>
  <si>
    <t>吳嘉茜</t>
  </si>
  <si>
    <t>楊昀臻</t>
  </si>
  <si>
    <t>李姿琳</t>
  </si>
  <si>
    <t>江苡菡</t>
  </si>
  <si>
    <t>黃羽慈</t>
  </si>
  <si>
    <t>鄭雅丰</t>
  </si>
  <si>
    <t>林若鴻</t>
  </si>
  <si>
    <t>謝悅琳</t>
  </si>
  <si>
    <t>王則文</t>
  </si>
  <si>
    <t>梁詠晴</t>
  </si>
  <si>
    <t>蔡佳熹</t>
  </si>
  <si>
    <t>陳怡蓁</t>
  </si>
  <si>
    <t>姜瑞芳</t>
  </si>
  <si>
    <t>陳于淇</t>
  </si>
  <si>
    <t>任奕霏</t>
  </si>
  <si>
    <t>莊穎新</t>
  </si>
  <si>
    <t>蔡睿耘</t>
  </si>
  <si>
    <t>周姵希</t>
  </si>
  <si>
    <t>陳苡恩</t>
  </si>
  <si>
    <t>王彥心</t>
  </si>
  <si>
    <t>陳詩蓉</t>
  </si>
  <si>
    <t>陳梓鈺</t>
  </si>
  <si>
    <t>廖緹蓁</t>
  </si>
  <si>
    <t>楊閔媛</t>
  </si>
  <si>
    <t>薛羽婕</t>
  </si>
  <si>
    <t>杜璦竹</t>
  </si>
  <si>
    <t>羅心妤</t>
  </si>
  <si>
    <t>林蓁嫻</t>
  </si>
  <si>
    <t>吳沛恩</t>
  </si>
  <si>
    <t>吳佳蓁</t>
  </si>
  <si>
    <t>留子喬</t>
  </si>
  <si>
    <t>王俐錡</t>
  </si>
  <si>
    <t>溫晨鈞</t>
  </si>
  <si>
    <t>崔同欣</t>
  </si>
  <si>
    <t>邱亮穎</t>
  </si>
  <si>
    <t>劉宸希</t>
  </si>
  <si>
    <t>譚巧霏</t>
  </si>
  <si>
    <t>胡家蓁</t>
  </si>
  <si>
    <t>洪昕璦</t>
  </si>
  <si>
    <t>王虹妤</t>
  </si>
  <si>
    <t>洪采晴</t>
  </si>
  <si>
    <t>臺北市中山區永安國民小學</t>
    <phoneticPr fontId="12" type="noConversion"/>
  </si>
  <si>
    <t>台北美國學校</t>
  </si>
  <si>
    <t>Xirui Lin 林熙瑞</t>
  </si>
  <si>
    <t>Jasper Wu 吳昭齊</t>
  </si>
  <si>
    <t>台中市葳格高級中學附設小學</t>
  </si>
  <si>
    <t>臺北市南港區胡適國民小學</t>
    <phoneticPr fontId="12" type="noConversion"/>
  </si>
  <si>
    <t>臺北市私立復興實驗高級中學小學部</t>
    <phoneticPr fontId="12" type="noConversion"/>
  </si>
  <si>
    <t>Brian Wu 吳昶宏</t>
  </si>
  <si>
    <t>臺北市長華國際蒙特梭利實驗教育機構</t>
    <phoneticPr fontId="12" type="noConversion"/>
  </si>
  <si>
    <t>新北市板橋區文德國民小學</t>
    <phoneticPr fontId="12" type="noConversion"/>
  </si>
  <si>
    <t>新竹縣竹北市竹北國民小學</t>
    <phoneticPr fontId="12" type="noConversion"/>
  </si>
  <si>
    <t>台中市葳格高級中學附設小學</t>
    <phoneticPr fontId="12" type="noConversion"/>
  </si>
  <si>
    <t>臺北市北投區石牌國民小學</t>
    <phoneticPr fontId="12" type="noConversion"/>
  </si>
  <si>
    <t>張偉喬</t>
  </si>
  <si>
    <t>康橋國際學校青山校區</t>
    <phoneticPr fontId="12" type="noConversion"/>
  </si>
  <si>
    <t>藍子晴</t>
  </si>
  <si>
    <t>110年全國國小盃擊劍錦標賽  團體 39 隊</t>
    <phoneticPr fontId="3" type="noConversion"/>
  </si>
  <si>
    <t>Alisen Chen 陳品瑀</t>
    <phoneticPr fontId="3" type="noConversion"/>
  </si>
  <si>
    <t>Korben Hunter Chung 鍾承泰</t>
    <phoneticPr fontId="3" type="noConversion"/>
  </si>
  <si>
    <t>Katniss Yi-Ching Chiu 邱乙晴</t>
    <phoneticPr fontId="3" type="noConversion"/>
  </si>
  <si>
    <t>Chaumet Chang 張菀庭</t>
    <phoneticPr fontId="3" type="noConversion"/>
  </si>
  <si>
    <t>Ethan Chang 張祐嘉</t>
  </si>
  <si>
    <t>新北市樹林區樹林國民小學</t>
    <phoneticPr fontId="3" type="noConversion"/>
  </si>
  <si>
    <t>新北市樹林區樹林國民小學</t>
    <phoneticPr fontId="7" type="noConversion"/>
  </si>
  <si>
    <t>張芯慈</t>
    <phoneticPr fontId="7" type="noConversion"/>
  </si>
  <si>
    <t>南投縣立北投國民小學</t>
    <phoneticPr fontId="7" type="noConversion"/>
  </si>
  <si>
    <t>Brian Wu 吳昶宏</t>
    <phoneticPr fontId="7" type="noConversion"/>
  </si>
  <si>
    <t>新北市私立裕德高級中等學校附設小學</t>
    <phoneticPr fontId="7" type="noConversion"/>
  </si>
  <si>
    <t>臺北市私立華興中學附設小學</t>
    <phoneticPr fontId="14" type="noConversion"/>
  </si>
  <si>
    <t>臺北市私立華興中學附設小學</t>
    <phoneticPr fontId="14" type="noConversion"/>
  </si>
  <si>
    <t>臺北市私立靜心高級中學附設小學</t>
    <phoneticPr fontId="14" type="noConversion"/>
  </si>
  <si>
    <t>臺北市私立靜心高級中學附設小學</t>
    <phoneticPr fontId="14" type="noConversion"/>
  </si>
  <si>
    <t>臺北市內湖區南湖國民小學</t>
    <phoneticPr fontId="7" type="noConversion"/>
  </si>
  <si>
    <t>臺北市北投區義方國民小學</t>
    <phoneticPr fontId="14" type="noConversion"/>
  </si>
  <si>
    <t>臺北市無界塾實驗教育機構</t>
    <phoneticPr fontId="14" type="noConversion"/>
  </si>
  <si>
    <t>桃園市中壢區興仁國民小學</t>
  </si>
  <si>
    <t>簡語樂</t>
    <phoneticPr fontId="3" type="noConversion"/>
  </si>
  <si>
    <t>110年全國國小盃擊劍錦標賽 高年級組 199 人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</si>
</sst>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9"/>
      <name val="新細明體"/>
      <family val="1"/>
      <charset val="136"/>
      <scheme val="minor"/>
    </font>
    <font>
      <strike/>
      <sz val="14"/>
      <name val="標楷體"/>
      <family val="4"/>
      <charset val="136"/>
    </font>
    <font>
      <sz val="14"/>
      <color rgb="FFFF0000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color indexed="8"/>
      <name val="標楷體"/>
      <family val="4"/>
      <charset val="136"/>
    </font>
    <font>
      <sz val="9"/>
      <name val="細明體"/>
      <family val="3"/>
      <charset val="136"/>
    </font>
    <font>
      <sz val="14"/>
      <color rgb="FF000000"/>
      <name val="標楷體"/>
      <family val="4"/>
      <charset val="136"/>
    </font>
    <font>
      <sz val="9"/>
      <name val="新細明體"/>
      <family val="2"/>
      <charset val="136"/>
      <scheme val="minor"/>
    </font>
    <font>
      <sz val="14"/>
      <color theme="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25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 applyAlignment="1"/>
    <xf numFmtId="49" fontId="10" fillId="0" borderId="0" xfId="0" applyNumberFormat="1" applyFont="1" applyAlignment="1"/>
    <xf numFmtId="0" fontId="5" fillId="0" borderId="0" xfId="0" applyFont="1" applyFill="1">
      <alignment vertical="center"/>
    </xf>
    <xf numFmtId="49" fontId="10" fillId="0" borderId="0" xfId="0" applyNumberFormat="1" applyFont="1" applyFill="1" applyAlignment="1"/>
    <xf numFmtId="0" fontId="5" fillId="0" borderId="0" xfId="0" applyFont="1" applyAlignment="1"/>
    <xf numFmtId="49" fontId="11" fillId="0" borderId="0" xfId="0" applyNumberFormat="1" applyFont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9" fontId="11" fillId="0" borderId="0" xfId="0" applyNumberFormat="1" applyFont="1" applyAlignment="1">
      <alignment horizontal="left" vertical="center"/>
    </xf>
    <xf numFmtId="0" fontId="9" fillId="0" borderId="0" xfId="0" applyFont="1" applyAlignment="1">
      <alignment vertical="center"/>
    </xf>
    <xf numFmtId="0" fontId="6" fillId="0" borderId="0" xfId="1" applyFont="1" applyFill="1" applyAlignment="1">
      <alignment horizontal="left" vertical="center"/>
    </xf>
    <xf numFmtId="0" fontId="11" fillId="0" borderId="0" xfId="0" applyFont="1" applyAlignment="1">
      <alignment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 shrinkToFit="1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5" fillId="0" borderId="0" xfId="0" applyFont="1">
      <alignment vertical="center"/>
    </xf>
  </cellXfs>
  <cellStyles count="4">
    <cellStyle name="一般" xfId="0" builtinId="0"/>
    <cellStyle name="一般 2" xfId="2" xr:uid="{00000000-0005-0000-0000-000001000000}"/>
    <cellStyle name="一般 3" xfId="3" xr:uid="{00000000-0005-0000-0000-000002000000}"/>
    <cellStyle name="一般_成績-99國小" xfId="1" xr:uid="{00000000-0005-0000-0000-000003000000}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W94"/>
  <sheetViews>
    <sheetView tabSelected="1" zoomScale="60" zoomScaleNormal="60" zoomScaleSheetLayoutView="85" workbookViewId="0">
      <pane ySplit="4" topLeftCell="A5" activePane="bottomLeft" state="frozen"/>
      <selection activeCell="G1" sqref="G1"/>
      <selection pane="bottomLeft" activeCell="B18" sqref="B18"/>
    </sheetView>
  </sheetViews>
  <sheetFormatPr defaultColWidth="9" defaultRowHeight="19.5"/>
  <cols>
    <col min="1" max="1" width="5.125" style="1" customWidth="1"/>
    <col min="2" max="2" width="75.125" style="1" bestFit="1" customWidth="1"/>
    <col min="3" max="3" width="39.125" style="1" bestFit="1" customWidth="1"/>
    <col min="4" max="4" width="6.125" style="1" bestFit="1" customWidth="1"/>
    <col min="5" max="5" width="6.125" style="1" customWidth="1"/>
    <col min="6" max="6" width="75.125" style="1" bestFit="1" customWidth="1"/>
    <col min="7" max="7" width="9.875" style="1" bestFit="1" customWidth="1"/>
    <col min="8" max="8" width="4.125" style="1" customWidth="1"/>
    <col min="9" max="9" width="4.875" style="1" bestFit="1" customWidth="1"/>
    <col min="10" max="10" width="51.25" style="1" bestFit="1" customWidth="1"/>
    <col min="11" max="11" width="9.875" style="1" bestFit="1" customWidth="1"/>
    <col min="12" max="12" width="4.125" style="1" customWidth="1"/>
    <col min="13" max="13" width="4.875" style="1" bestFit="1" customWidth="1"/>
    <col min="14" max="14" width="51.25" style="1" bestFit="1" customWidth="1"/>
    <col min="15" max="15" width="42" style="1" bestFit="1" customWidth="1"/>
    <col min="16" max="16" width="4" style="1" customWidth="1"/>
    <col min="17" max="17" width="4.875" style="1" bestFit="1" customWidth="1"/>
    <col min="18" max="18" width="51.25" style="1" bestFit="1" customWidth="1"/>
    <col min="19" max="19" width="33.5" style="1" bestFit="1" customWidth="1"/>
    <col min="20" max="20" width="4" style="1" customWidth="1"/>
    <col min="21" max="21" width="4.875" style="1" bestFit="1" customWidth="1"/>
    <col min="22" max="22" width="51.25" style="1" bestFit="1" customWidth="1"/>
    <col min="23" max="23" width="9.875" style="1" customWidth="1"/>
    <col min="24" max="16384" width="9" style="1"/>
  </cols>
  <sheetData>
    <row r="1" spans="1:23" ht="21">
      <c r="A1" s="17" t="s">
        <v>196</v>
      </c>
      <c r="B1" s="17"/>
      <c r="C1" s="17"/>
      <c r="D1" s="17"/>
      <c r="E1" s="17"/>
      <c r="F1" s="17"/>
    </row>
    <row r="2" spans="1:23" s="24" customFormat="1">
      <c r="B2" s="24">
        <f>C3+G3+K3+O3+S3+W3</f>
        <v>136</v>
      </c>
      <c r="C2" s="24">
        <v>10</v>
      </c>
      <c r="D2" s="24">
        <f>B2-C2</f>
        <v>126</v>
      </c>
    </row>
    <row r="3" spans="1:23" s="2" customFormat="1" ht="21">
      <c r="B3" s="2" t="s">
        <v>4</v>
      </c>
      <c r="C3" s="2">
        <f>COUNTA(C5:C198)</f>
        <v>34</v>
      </c>
      <c r="F3" s="2" t="s">
        <v>5</v>
      </c>
      <c r="G3" s="2">
        <f>COUNTA(G5:G198)</f>
        <v>34</v>
      </c>
      <c r="J3" s="2" t="s">
        <v>6</v>
      </c>
      <c r="K3" s="2">
        <f>COUNTA(K5:K199)</f>
        <v>18</v>
      </c>
      <c r="N3" s="2" t="s">
        <v>7</v>
      </c>
      <c r="O3" s="2">
        <f>COUNTA(O5:O199)</f>
        <v>20</v>
      </c>
      <c r="R3" s="2" t="s">
        <v>8</v>
      </c>
      <c r="S3" s="2">
        <f>COUNTA(S5:S198)</f>
        <v>18</v>
      </c>
      <c r="V3" s="2" t="s">
        <v>9</v>
      </c>
      <c r="W3" s="2">
        <f>COUNTA(W5:W200)</f>
        <v>12</v>
      </c>
    </row>
    <row r="4" spans="1:23">
      <c r="B4" s="1" t="s">
        <v>0</v>
      </c>
      <c r="C4" s="1" t="s">
        <v>1</v>
      </c>
      <c r="F4" s="1" t="s">
        <v>2</v>
      </c>
      <c r="G4" s="1" t="s">
        <v>3</v>
      </c>
      <c r="J4" s="1" t="s">
        <v>2</v>
      </c>
      <c r="K4" s="1" t="s">
        <v>3</v>
      </c>
      <c r="N4" s="1" t="s">
        <v>0</v>
      </c>
      <c r="O4" s="1" t="s">
        <v>1</v>
      </c>
      <c r="R4" s="1" t="s">
        <v>2</v>
      </c>
      <c r="S4" s="1" t="s">
        <v>3</v>
      </c>
      <c r="V4" s="1" t="s">
        <v>0</v>
      </c>
      <c r="W4" s="1" t="s">
        <v>1</v>
      </c>
    </row>
    <row r="5" spans="1:23">
      <c r="A5" s="1">
        <v>1</v>
      </c>
      <c r="B5" s="1" t="s">
        <v>664</v>
      </c>
      <c r="C5" s="7" t="s">
        <v>121</v>
      </c>
      <c r="E5" s="1">
        <v>1</v>
      </c>
      <c r="F5" s="6" t="s">
        <v>183</v>
      </c>
      <c r="G5" s="7" t="s">
        <v>184</v>
      </c>
      <c r="I5" s="1">
        <v>1</v>
      </c>
      <c r="J5" s="6" t="s">
        <v>94</v>
      </c>
      <c r="K5" s="6" t="s">
        <v>97</v>
      </c>
      <c r="M5" s="1">
        <v>1</v>
      </c>
      <c r="N5" s="6" t="s">
        <v>51</v>
      </c>
      <c r="O5" s="6" t="s">
        <v>62</v>
      </c>
      <c r="Q5" s="1">
        <v>1</v>
      </c>
      <c r="R5" s="6" t="s">
        <v>33</v>
      </c>
      <c r="S5" s="7" t="s">
        <v>92</v>
      </c>
      <c r="U5" s="1">
        <v>1</v>
      </c>
      <c r="V5" s="6" t="s">
        <v>32</v>
      </c>
      <c r="W5" s="7" t="s">
        <v>43</v>
      </c>
    </row>
    <row r="6" spans="1:23">
      <c r="A6" s="1">
        <v>2</v>
      </c>
      <c r="B6" s="6" t="s">
        <v>133</v>
      </c>
      <c r="C6" s="7" t="s">
        <v>136</v>
      </c>
      <c r="E6" s="1">
        <v>2</v>
      </c>
      <c r="F6" s="6" t="s">
        <v>120</v>
      </c>
      <c r="G6" s="7" t="s">
        <v>122</v>
      </c>
      <c r="I6" s="1">
        <v>2</v>
      </c>
      <c r="J6" s="6" t="s">
        <v>29</v>
      </c>
      <c r="K6" s="7" t="s">
        <v>98</v>
      </c>
      <c r="M6" s="1">
        <v>2</v>
      </c>
      <c r="N6" s="6" t="s">
        <v>51</v>
      </c>
      <c r="O6" s="6" t="s">
        <v>63</v>
      </c>
      <c r="Q6" s="1">
        <v>2</v>
      </c>
      <c r="R6" s="6" t="s">
        <v>653</v>
      </c>
      <c r="S6" s="7" t="s">
        <v>81</v>
      </c>
      <c r="U6" s="1">
        <v>2</v>
      </c>
      <c r="V6" s="6" t="s">
        <v>32</v>
      </c>
      <c r="W6" s="7" t="s">
        <v>44</v>
      </c>
    </row>
    <row r="7" spans="1:23">
      <c r="A7" s="1">
        <v>3</v>
      </c>
      <c r="B7" s="6" t="s">
        <v>120</v>
      </c>
      <c r="C7" s="7" t="s">
        <v>122</v>
      </c>
      <c r="E7" s="1">
        <v>3</v>
      </c>
      <c r="F7" s="6" t="s">
        <v>179</v>
      </c>
      <c r="G7" s="7" t="s">
        <v>180</v>
      </c>
      <c r="I7" s="1">
        <v>3</v>
      </c>
      <c r="J7" s="6" t="s">
        <v>29</v>
      </c>
      <c r="K7" s="7" t="s">
        <v>99</v>
      </c>
      <c r="M7" s="1">
        <v>3</v>
      </c>
      <c r="N7" s="6" t="s">
        <v>47</v>
      </c>
      <c r="O7" s="7" t="s">
        <v>57</v>
      </c>
      <c r="Q7" s="1">
        <v>3</v>
      </c>
      <c r="R7" s="6" t="s">
        <v>77</v>
      </c>
      <c r="S7" s="7" t="s">
        <v>91</v>
      </c>
      <c r="U7" s="1">
        <v>3</v>
      </c>
      <c r="V7" s="6" t="s">
        <v>29</v>
      </c>
      <c r="W7" s="7" t="s">
        <v>35</v>
      </c>
    </row>
    <row r="8" spans="1:23">
      <c r="A8" s="1">
        <v>4</v>
      </c>
      <c r="B8" s="6" t="s">
        <v>135</v>
      </c>
      <c r="C8" s="7" t="s">
        <v>138</v>
      </c>
      <c r="E8" s="1">
        <v>4</v>
      </c>
      <c r="F8" s="6" t="s">
        <v>33</v>
      </c>
      <c r="G8" s="7" t="s">
        <v>181</v>
      </c>
      <c r="I8" s="1">
        <v>4</v>
      </c>
      <c r="J8" s="6" t="s">
        <v>29</v>
      </c>
      <c r="K8" s="7" t="s">
        <v>100</v>
      </c>
      <c r="M8" s="1">
        <v>4</v>
      </c>
      <c r="N8" s="6" t="s">
        <v>46</v>
      </c>
      <c r="O8" s="7" t="s">
        <v>56</v>
      </c>
      <c r="Q8" s="1">
        <v>4</v>
      </c>
      <c r="R8" s="6" t="s">
        <v>74</v>
      </c>
      <c r="S8" s="7" t="s">
        <v>80</v>
      </c>
      <c r="U8" s="1">
        <v>4</v>
      </c>
      <c r="V8" s="6" t="s">
        <v>29</v>
      </c>
      <c r="W8" s="7" t="s">
        <v>36</v>
      </c>
    </row>
    <row r="9" spans="1:23">
      <c r="A9" s="1">
        <v>5</v>
      </c>
      <c r="B9" s="6" t="s">
        <v>159</v>
      </c>
      <c r="C9" s="7" t="s">
        <v>160</v>
      </c>
      <c r="E9" s="1">
        <v>5</v>
      </c>
      <c r="F9" s="6" t="s">
        <v>33</v>
      </c>
      <c r="G9" s="7" t="s">
        <v>182</v>
      </c>
      <c r="I9" s="1">
        <v>5</v>
      </c>
      <c r="J9" s="6" t="s">
        <v>29</v>
      </c>
      <c r="K9" s="7" t="s">
        <v>101</v>
      </c>
      <c r="M9" s="1">
        <v>5</v>
      </c>
      <c r="N9" s="6" t="s">
        <v>50</v>
      </c>
      <c r="O9" s="7" t="s">
        <v>61</v>
      </c>
      <c r="Q9" s="1">
        <v>5</v>
      </c>
      <c r="R9" s="6" t="s">
        <v>73</v>
      </c>
      <c r="S9" s="7" t="s">
        <v>79</v>
      </c>
      <c r="U9" s="1">
        <v>5</v>
      </c>
      <c r="V9" s="6" t="s">
        <v>29</v>
      </c>
      <c r="W9" s="7" t="s">
        <v>37</v>
      </c>
    </row>
    <row r="10" spans="1:23">
      <c r="A10" s="1">
        <v>6</v>
      </c>
      <c r="B10" s="6" t="s">
        <v>134</v>
      </c>
      <c r="C10" s="7" t="s">
        <v>137</v>
      </c>
      <c r="E10" s="1">
        <v>6</v>
      </c>
      <c r="F10" s="6" t="s">
        <v>161</v>
      </c>
      <c r="G10" s="7" t="s">
        <v>162</v>
      </c>
      <c r="I10" s="1">
        <v>6</v>
      </c>
      <c r="J10" s="6" t="s">
        <v>29</v>
      </c>
      <c r="K10" s="7" t="s">
        <v>102</v>
      </c>
      <c r="M10" s="1">
        <v>6</v>
      </c>
      <c r="N10" s="6" t="s">
        <v>28</v>
      </c>
      <c r="O10" s="7" t="s">
        <v>60</v>
      </c>
      <c r="Q10" s="1">
        <v>6</v>
      </c>
      <c r="R10" s="6" t="s">
        <v>72</v>
      </c>
      <c r="S10" s="7" t="s">
        <v>78</v>
      </c>
      <c r="U10" s="1">
        <v>6</v>
      </c>
      <c r="V10" s="6" t="s">
        <v>29</v>
      </c>
      <c r="W10" s="7" t="s">
        <v>38</v>
      </c>
    </row>
    <row r="11" spans="1:23">
      <c r="A11" s="1">
        <v>7</v>
      </c>
      <c r="B11" s="6" t="s">
        <v>139</v>
      </c>
      <c r="C11" s="7" t="s">
        <v>140</v>
      </c>
      <c r="E11" s="1">
        <v>7</v>
      </c>
      <c r="F11" s="6" t="s">
        <v>75</v>
      </c>
      <c r="G11" s="7" t="s">
        <v>166</v>
      </c>
      <c r="I11" s="1">
        <v>7</v>
      </c>
      <c r="J11" s="6" t="s">
        <v>30</v>
      </c>
      <c r="K11" s="7" t="s">
        <v>103</v>
      </c>
      <c r="M11" s="1">
        <v>7</v>
      </c>
      <c r="N11" s="6" t="s">
        <v>54</v>
      </c>
      <c r="O11" s="7" t="s">
        <v>68</v>
      </c>
      <c r="Q11" s="1">
        <v>7</v>
      </c>
      <c r="R11" s="6" t="s">
        <v>54</v>
      </c>
      <c r="S11" s="7" t="s">
        <v>68</v>
      </c>
      <c r="U11" s="1">
        <v>7</v>
      </c>
      <c r="V11" s="6" t="s">
        <v>29</v>
      </c>
      <c r="W11" s="7" t="s">
        <v>39</v>
      </c>
    </row>
    <row r="12" spans="1:23">
      <c r="A12" s="1">
        <v>8</v>
      </c>
      <c r="B12" s="6" t="s">
        <v>95</v>
      </c>
      <c r="C12" s="7" t="s">
        <v>111</v>
      </c>
      <c r="E12" s="1">
        <v>8</v>
      </c>
      <c r="F12" s="6" t="s">
        <v>75</v>
      </c>
      <c r="G12" s="7" t="s">
        <v>169</v>
      </c>
      <c r="I12" s="1">
        <v>8</v>
      </c>
      <c r="J12" s="6" t="s">
        <v>30</v>
      </c>
      <c r="K12" s="7" t="s">
        <v>104</v>
      </c>
      <c r="M12" s="1">
        <v>8</v>
      </c>
      <c r="N12" s="6" t="s">
        <v>52</v>
      </c>
      <c r="O12" s="7" t="s">
        <v>64</v>
      </c>
      <c r="Q12" s="1">
        <v>8</v>
      </c>
      <c r="R12" s="6" t="s">
        <v>54</v>
      </c>
      <c r="S12" s="7" t="s">
        <v>93</v>
      </c>
      <c r="U12" s="1">
        <v>8</v>
      </c>
      <c r="V12" s="6" t="s">
        <v>30</v>
      </c>
      <c r="W12" s="7" t="s">
        <v>40</v>
      </c>
    </row>
    <row r="13" spans="1:23">
      <c r="A13" s="1">
        <v>9</v>
      </c>
      <c r="B13" s="6" t="s">
        <v>118</v>
      </c>
      <c r="C13" s="7" t="s">
        <v>119</v>
      </c>
      <c r="E13" s="1">
        <v>9</v>
      </c>
      <c r="F13" s="6" t="s">
        <v>165</v>
      </c>
      <c r="G13" s="7" t="s">
        <v>168</v>
      </c>
      <c r="I13" s="1">
        <v>9</v>
      </c>
      <c r="J13" s="6" t="s">
        <v>30</v>
      </c>
      <c r="K13" s="7" t="s">
        <v>105</v>
      </c>
      <c r="M13" s="1">
        <v>9</v>
      </c>
      <c r="N13" s="6" t="s">
        <v>49</v>
      </c>
      <c r="O13" s="7" t="s">
        <v>58</v>
      </c>
      <c r="Q13" s="1">
        <v>9</v>
      </c>
      <c r="R13" s="6" t="s">
        <v>31</v>
      </c>
      <c r="S13" s="7" t="s">
        <v>83</v>
      </c>
      <c r="U13" s="1">
        <v>9</v>
      </c>
      <c r="V13" s="6" t="s">
        <v>30</v>
      </c>
      <c r="W13" s="7" t="s">
        <v>41</v>
      </c>
    </row>
    <row r="14" spans="1:23">
      <c r="A14" s="1">
        <v>10</v>
      </c>
      <c r="B14" s="6" t="s">
        <v>115</v>
      </c>
      <c r="C14" s="7" t="s">
        <v>117</v>
      </c>
      <c r="E14" s="1">
        <v>10</v>
      </c>
      <c r="F14" s="6" t="s">
        <v>165</v>
      </c>
      <c r="G14" s="7" t="s">
        <v>178</v>
      </c>
      <c r="I14" s="1">
        <v>10</v>
      </c>
      <c r="J14" s="6" t="s">
        <v>30</v>
      </c>
      <c r="K14" s="7" t="s">
        <v>106</v>
      </c>
      <c r="M14" s="1">
        <v>10</v>
      </c>
      <c r="N14" s="6" t="s">
        <v>49</v>
      </c>
      <c r="O14" s="7" t="s">
        <v>651</v>
      </c>
      <c r="Q14" s="1">
        <v>10</v>
      </c>
      <c r="R14" s="6" t="s">
        <v>31</v>
      </c>
      <c r="S14" s="7" t="s">
        <v>84</v>
      </c>
      <c r="U14" s="1">
        <v>10</v>
      </c>
      <c r="V14" s="6" t="s">
        <v>33</v>
      </c>
      <c r="W14" s="7" t="s">
        <v>45</v>
      </c>
    </row>
    <row r="15" spans="1:23">
      <c r="A15" s="1">
        <v>11</v>
      </c>
      <c r="B15" s="6" t="s">
        <v>28</v>
      </c>
      <c r="C15" s="7" t="s">
        <v>132</v>
      </c>
      <c r="E15" s="1">
        <v>11</v>
      </c>
      <c r="F15" s="6" t="s">
        <v>115</v>
      </c>
      <c r="G15" s="7" t="s">
        <v>117</v>
      </c>
      <c r="I15" s="1">
        <v>11</v>
      </c>
      <c r="J15" s="6" t="s">
        <v>30</v>
      </c>
      <c r="K15" s="7" t="s">
        <v>107</v>
      </c>
      <c r="M15" s="1">
        <v>11</v>
      </c>
      <c r="N15" s="6" t="s">
        <v>49</v>
      </c>
      <c r="O15" s="7" t="s">
        <v>59</v>
      </c>
      <c r="Q15" s="1">
        <v>11</v>
      </c>
      <c r="R15" s="6" t="s">
        <v>31</v>
      </c>
      <c r="S15" s="7" t="s">
        <v>85</v>
      </c>
      <c r="U15" s="1">
        <v>11</v>
      </c>
      <c r="V15" s="6" t="s">
        <v>28</v>
      </c>
      <c r="W15" s="7" t="s">
        <v>34</v>
      </c>
    </row>
    <row r="16" spans="1:23">
      <c r="A16" s="1">
        <v>12</v>
      </c>
      <c r="B16" s="6" t="s">
        <v>28</v>
      </c>
      <c r="C16" s="7" t="s">
        <v>96</v>
      </c>
      <c r="E16" s="1">
        <v>12</v>
      </c>
      <c r="F16" s="6" t="s">
        <v>50</v>
      </c>
      <c r="G16" s="7" t="s">
        <v>170</v>
      </c>
      <c r="I16" s="1">
        <v>12</v>
      </c>
      <c r="J16" s="6" t="s">
        <v>33</v>
      </c>
      <c r="K16" s="7" t="s">
        <v>112</v>
      </c>
      <c r="M16" s="1">
        <v>12</v>
      </c>
      <c r="N16" s="6" t="s">
        <v>31</v>
      </c>
      <c r="O16" s="9" t="s">
        <v>65</v>
      </c>
      <c r="Q16" s="1">
        <v>12</v>
      </c>
      <c r="R16" s="6" t="s">
        <v>31</v>
      </c>
      <c r="S16" s="7" t="s">
        <v>67</v>
      </c>
      <c r="U16" s="1">
        <v>12</v>
      </c>
      <c r="V16" s="6" t="s">
        <v>31</v>
      </c>
      <c r="W16" s="7" t="s">
        <v>42</v>
      </c>
    </row>
    <row r="17" spans="1:23">
      <c r="A17" s="1">
        <v>13</v>
      </c>
      <c r="B17" s="6" t="s">
        <v>54</v>
      </c>
      <c r="C17" s="6" t="s">
        <v>153</v>
      </c>
      <c r="E17" s="1">
        <v>13</v>
      </c>
      <c r="F17" s="6" t="s">
        <v>28</v>
      </c>
      <c r="G17" s="7" t="s">
        <v>190</v>
      </c>
      <c r="I17" s="1">
        <v>13</v>
      </c>
      <c r="J17" s="6" t="s">
        <v>95</v>
      </c>
      <c r="K17" s="7" t="s">
        <v>111</v>
      </c>
      <c r="M17" s="1">
        <v>13</v>
      </c>
      <c r="N17" s="6" t="s">
        <v>31</v>
      </c>
      <c r="O17" s="7" t="s">
        <v>66</v>
      </c>
      <c r="Q17" s="1">
        <v>13</v>
      </c>
      <c r="R17" s="6" t="s">
        <v>31</v>
      </c>
      <c r="S17" s="7" t="s">
        <v>86</v>
      </c>
      <c r="V17" s="6"/>
      <c r="W17" s="7"/>
    </row>
    <row r="18" spans="1:23">
      <c r="A18" s="1">
        <v>14</v>
      </c>
      <c r="B18" s="6" t="s">
        <v>54</v>
      </c>
      <c r="C18" s="7" t="s">
        <v>154</v>
      </c>
      <c r="E18" s="1">
        <v>14</v>
      </c>
      <c r="F18" s="6" t="s">
        <v>28</v>
      </c>
      <c r="G18" s="7" t="s">
        <v>191</v>
      </c>
      <c r="I18" s="1">
        <v>14</v>
      </c>
      <c r="J18" s="6" t="s">
        <v>28</v>
      </c>
      <c r="K18" s="6" t="s">
        <v>96</v>
      </c>
      <c r="M18" s="1">
        <v>14</v>
      </c>
      <c r="N18" s="6" t="s">
        <v>31</v>
      </c>
      <c r="O18" s="7" t="s">
        <v>67</v>
      </c>
      <c r="Q18" s="1">
        <v>14</v>
      </c>
      <c r="R18" s="6" t="s">
        <v>31</v>
      </c>
      <c r="S18" s="7" t="s">
        <v>87</v>
      </c>
      <c r="V18" s="6"/>
      <c r="W18" s="7"/>
    </row>
    <row r="19" spans="1:23">
      <c r="A19" s="1">
        <v>15</v>
      </c>
      <c r="B19" s="6" t="s">
        <v>54</v>
      </c>
      <c r="C19" s="7" t="s">
        <v>155</v>
      </c>
      <c r="E19" s="1">
        <v>15</v>
      </c>
      <c r="F19" s="6" t="s">
        <v>28</v>
      </c>
      <c r="G19" s="7" t="s">
        <v>192</v>
      </c>
      <c r="I19" s="1">
        <v>15</v>
      </c>
      <c r="J19" s="6" t="s">
        <v>31</v>
      </c>
      <c r="K19" s="7" t="s">
        <v>108</v>
      </c>
      <c r="M19" s="1">
        <v>15</v>
      </c>
      <c r="N19" s="6" t="s">
        <v>55</v>
      </c>
      <c r="O19" s="7" t="s">
        <v>69</v>
      </c>
      <c r="Q19" s="1">
        <v>15</v>
      </c>
      <c r="R19" s="6" t="s">
        <v>31</v>
      </c>
      <c r="S19" s="7" t="s">
        <v>88</v>
      </c>
      <c r="V19" s="6"/>
      <c r="W19" s="7"/>
    </row>
    <row r="20" spans="1:23">
      <c r="A20" s="1">
        <v>16</v>
      </c>
      <c r="B20" s="6" t="s">
        <v>143</v>
      </c>
      <c r="C20" s="7" t="s">
        <v>144</v>
      </c>
      <c r="E20" s="1">
        <v>16</v>
      </c>
      <c r="F20" s="6" t="s">
        <v>28</v>
      </c>
      <c r="G20" s="7" t="s">
        <v>193</v>
      </c>
      <c r="I20" s="1">
        <v>16</v>
      </c>
      <c r="J20" s="6" t="s">
        <v>31</v>
      </c>
      <c r="K20" s="7" t="s">
        <v>109</v>
      </c>
      <c r="M20" s="1">
        <v>16</v>
      </c>
      <c r="N20" s="6" t="s">
        <v>55</v>
      </c>
      <c r="O20" s="7" t="s">
        <v>70</v>
      </c>
      <c r="Q20" s="1">
        <v>16</v>
      </c>
      <c r="R20" s="6" t="s">
        <v>31</v>
      </c>
      <c r="S20" s="7" t="s">
        <v>89</v>
      </c>
      <c r="V20" s="6"/>
      <c r="W20" s="7"/>
    </row>
    <row r="21" spans="1:23">
      <c r="A21" s="1">
        <v>17</v>
      </c>
      <c r="B21" s="6" t="s">
        <v>123</v>
      </c>
      <c r="C21" s="7" t="s">
        <v>125</v>
      </c>
      <c r="E21" s="1">
        <v>17</v>
      </c>
      <c r="F21" s="6" t="s">
        <v>54</v>
      </c>
      <c r="G21" s="7" t="s">
        <v>153</v>
      </c>
      <c r="I21" s="1">
        <v>17</v>
      </c>
      <c r="J21" s="6" t="s">
        <v>31</v>
      </c>
      <c r="K21" s="7" t="s">
        <v>110</v>
      </c>
      <c r="M21" s="1">
        <v>17</v>
      </c>
      <c r="N21" s="6" t="s">
        <v>55</v>
      </c>
      <c r="O21" s="7" t="s">
        <v>71</v>
      </c>
      <c r="Q21" s="1">
        <v>17</v>
      </c>
      <c r="R21" s="6" t="s">
        <v>31</v>
      </c>
      <c r="S21" s="7" t="s">
        <v>90</v>
      </c>
      <c r="V21" s="6"/>
      <c r="W21" s="7"/>
    </row>
    <row r="22" spans="1:23">
      <c r="A22" s="1">
        <v>18</v>
      </c>
      <c r="B22" s="6" t="s">
        <v>151</v>
      </c>
      <c r="C22" s="7" t="s">
        <v>152</v>
      </c>
      <c r="E22" s="1">
        <v>18</v>
      </c>
      <c r="F22" s="6" t="s">
        <v>54</v>
      </c>
      <c r="G22" s="7" t="s">
        <v>185</v>
      </c>
      <c r="I22" s="1">
        <v>18</v>
      </c>
      <c r="J22" s="6" t="s">
        <v>31</v>
      </c>
      <c r="K22" s="7" t="s">
        <v>113</v>
      </c>
      <c r="M22" s="1">
        <v>18</v>
      </c>
      <c r="N22" s="6" t="s">
        <v>53</v>
      </c>
      <c r="O22" s="7" t="s">
        <v>648</v>
      </c>
      <c r="Q22" s="1">
        <v>18</v>
      </c>
      <c r="R22" s="6" t="s">
        <v>666</v>
      </c>
      <c r="S22" s="7" t="s">
        <v>667</v>
      </c>
      <c r="V22" s="6"/>
      <c r="W22" s="7"/>
    </row>
    <row r="23" spans="1:23">
      <c r="A23" s="1">
        <v>19</v>
      </c>
      <c r="B23" s="6" t="s">
        <v>114</v>
      </c>
      <c r="C23" s="7" t="s">
        <v>116</v>
      </c>
      <c r="E23" s="1">
        <v>19</v>
      </c>
      <c r="F23" s="6" t="s">
        <v>54</v>
      </c>
      <c r="G23" s="7" t="s">
        <v>154</v>
      </c>
      <c r="J23" s="6"/>
      <c r="K23" s="7"/>
      <c r="M23" s="1">
        <v>19</v>
      </c>
      <c r="N23" s="6" t="s">
        <v>48</v>
      </c>
      <c r="O23" s="7" t="s">
        <v>650</v>
      </c>
      <c r="R23" s="6"/>
      <c r="S23" s="7"/>
      <c r="V23" s="6"/>
      <c r="W23" s="7"/>
    </row>
    <row r="24" spans="1:23">
      <c r="A24" s="1">
        <v>20</v>
      </c>
      <c r="B24" s="6" t="s">
        <v>49</v>
      </c>
      <c r="C24" s="7" t="s">
        <v>127</v>
      </c>
      <c r="E24" s="1">
        <v>20</v>
      </c>
      <c r="F24" s="6" t="s">
        <v>54</v>
      </c>
      <c r="G24" s="7" t="s">
        <v>155</v>
      </c>
      <c r="J24" s="6"/>
      <c r="K24" s="7"/>
      <c r="M24" s="1">
        <v>20</v>
      </c>
      <c r="N24" s="6" t="s">
        <v>76</v>
      </c>
      <c r="O24" s="7" t="s">
        <v>82</v>
      </c>
      <c r="R24" s="6"/>
      <c r="S24" s="7"/>
      <c r="V24" s="6"/>
      <c r="W24" s="7"/>
    </row>
    <row r="25" spans="1:23">
      <c r="A25" s="1">
        <v>21</v>
      </c>
      <c r="B25" s="6" t="s">
        <v>124</v>
      </c>
      <c r="C25" s="7" t="s">
        <v>126</v>
      </c>
      <c r="E25" s="1">
        <v>21</v>
      </c>
      <c r="F25" s="6" t="s">
        <v>54</v>
      </c>
      <c r="G25" s="7" t="s">
        <v>186</v>
      </c>
      <c r="J25" s="6"/>
      <c r="K25" s="7"/>
      <c r="N25" s="6"/>
      <c r="O25" s="7"/>
      <c r="R25" s="6"/>
      <c r="S25" s="7"/>
      <c r="V25" s="6"/>
      <c r="W25" s="7"/>
    </row>
    <row r="26" spans="1:23">
      <c r="A26" s="1">
        <v>22</v>
      </c>
      <c r="B26" s="6" t="s">
        <v>31</v>
      </c>
      <c r="C26" s="7" t="s">
        <v>145</v>
      </c>
      <c r="E26" s="1">
        <v>22</v>
      </c>
      <c r="F26" s="6" t="s">
        <v>54</v>
      </c>
      <c r="G26" s="7" t="s">
        <v>187</v>
      </c>
      <c r="J26" s="6"/>
      <c r="K26" s="7"/>
      <c r="N26" s="6"/>
      <c r="O26" s="7"/>
      <c r="R26" s="6"/>
      <c r="S26" s="7"/>
      <c r="V26" s="6"/>
      <c r="W26" s="7"/>
    </row>
    <row r="27" spans="1:23">
      <c r="A27" s="1">
        <v>23</v>
      </c>
      <c r="B27" s="6" t="s">
        <v>31</v>
      </c>
      <c r="C27" s="7" t="s">
        <v>146</v>
      </c>
      <c r="E27" s="1">
        <v>23</v>
      </c>
      <c r="F27" s="6" t="s">
        <v>54</v>
      </c>
      <c r="G27" s="7" t="s">
        <v>188</v>
      </c>
      <c r="J27" s="6"/>
      <c r="K27" s="7"/>
      <c r="N27" s="6"/>
      <c r="O27" s="7"/>
      <c r="R27" s="6"/>
      <c r="S27" s="7"/>
      <c r="V27" s="6"/>
      <c r="W27" s="7"/>
    </row>
    <row r="28" spans="1:23">
      <c r="A28" s="1">
        <v>24</v>
      </c>
      <c r="B28" s="6" t="s">
        <v>31</v>
      </c>
      <c r="C28" s="7" t="s">
        <v>147</v>
      </c>
      <c r="E28" s="1">
        <v>24</v>
      </c>
      <c r="F28" s="6" t="s">
        <v>54</v>
      </c>
      <c r="G28" s="7" t="s">
        <v>189</v>
      </c>
      <c r="J28" s="6"/>
      <c r="K28" s="7"/>
      <c r="N28" s="6"/>
      <c r="O28" s="7"/>
      <c r="R28" s="6"/>
      <c r="S28" s="7"/>
      <c r="V28" s="6"/>
      <c r="W28" s="7"/>
    </row>
    <row r="29" spans="1:23">
      <c r="A29" s="1">
        <v>25</v>
      </c>
      <c r="B29" s="6" t="s">
        <v>31</v>
      </c>
      <c r="C29" s="7" t="s">
        <v>148</v>
      </c>
      <c r="E29" s="1">
        <v>25</v>
      </c>
      <c r="F29" s="6" t="s">
        <v>171</v>
      </c>
      <c r="G29" s="7" t="s">
        <v>172</v>
      </c>
      <c r="J29" s="6"/>
      <c r="K29" s="7"/>
      <c r="N29" s="6"/>
      <c r="O29" s="7"/>
      <c r="R29" s="6"/>
      <c r="S29" s="7"/>
      <c r="V29" s="6"/>
      <c r="W29" s="7"/>
    </row>
    <row r="30" spans="1:23">
      <c r="A30" s="1">
        <v>26</v>
      </c>
      <c r="B30" s="6" t="s">
        <v>31</v>
      </c>
      <c r="C30" s="6" t="s">
        <v>149</v>
      </c>
      <c r="E30" s="1">
        <v>26</v>
      </c>
      <c r="F30" s="6" t="s">
        <v>194</v>
      </c>
      <c r="G30" s="7" t="s">
        <v>195</v>
      </c>
      <c r="J30" s="6"/>
      <c r="K30" s="7"/>
      <c r="R30" s="6"/>
      <c r="S30" s="7"/>
      <c r="V30" s="6"/>
      <c r="W30" s="7"/>
    </row>
    <row r="31" spans="1:23">
      <c r="A31" s="1">
        <v>27</v>
      </c>
      <c r="B31" s="6" t="s">
        <v>31</v>
      </c>
      <c r="C31" s="6" t="s">
        <v>150</v>
      </c>
      <c r="E31" s="1">
        <v>27</v>
      </c>
      <c r="F31" s="6" t="s">
        <v>124</v>
      </c>
      <c r="G31" s="7" t="s">
        <v>163</v>
      </c>
      <c r="J31" s="6"/>
      <c r="K31" s="7"/>
      <c r="R31" s="6"/>
      <c r="S31" s="7"/>
      <c r="V31" s="6"/>
      <c r="W31" s="7"/>
    </row>
    <row r="32" spans="1:23">
      <c r="A32" s="1">
        <v>28</v>
      </c>
      <c r="B32" s="6" t="s">
        <v>129</v>
      </c>
      <c r="C32" s="7" t="s">
        <v>131</v>
      </c>
      <c r="E32" s="1">
        <v>28</v>
      </c>
      <c r="F32" s="6" t="s">
        <v>164</v>
      </c>
      <c r="G32" s="7" t="s">
        <v>167</v>
      </c>
      <c r="J32" s="6"/>
      <c r="K32" s="7"/>
      <c r="R32" s="6"/>
      <c r="S32" s="7"/>
    </row>
    <row r="33" spans="1:19">
      <c r="A33" s="1">
        <v>29</v>
      </c>
      <c r="B33" s="6" t="s">
        <v>128</v>
      </c>
      <c r="C33" s="7" t="s">
        <v>130</v>
      </c>
      <c r="E33" s="1">
        <v>29</v>
      </c>
      <c r="F33" s="6" t="s">
        <v>31</v>
      </c>
      <c r="G33" s="7" t="s">
        <v>173</v>
      </c>
      <c r="J33" s="6"/>
      <c r="K33" s="7"/>
      <c r="R33" s="6"/>
      <c r="S33" s="7"/>
    </row>
    <row r="34" spans="1:19">
      <c r="A34" s="1">
        <v>30</v>
      </c>
      <c r="B34" s="6" t="s">
        <v>55</v>
      </c>
      <c r="C34" s="7" t="s">
        <v>156</v>
      </c>
      <c r="E34" s="1">
        <v>30</v>
      </c>
      <c r="F34" s="6" t="s">
        <v>31</v>
      </c>
      <c r="G34" s="7" t="s">
        <v>174</v>
      </c>
      <c r="J34" s="6"/>
      <c r="K34" s="7"/>
      <c r="R34" s="6"/>
      <c r="S34" s="7"/>
    </row>
    <row r="35" spans="1:19">
      <c r="A35" s="1">
        <v>31</v>
      </c>
      <c r="B35" s="6" t="s">
        <v>55</v>
      </c>
      <c r="C35" s="7" t="s">
        <v>157</v>
      </c>
      <c r="E35" s="1">
        <v>31</v>
      </c>
      <c r="F35" s="6" t="s">
        <v>31</v>
      </c>
      <c r="G35" s="7" t="s">
        <v>175</v>
      </c>
      <c r="J35" s="6"/>
      <c r="K35" s="7"/>
      <c r="R35" s="6"/>
      <c r="S35" s="7"/>
    </row>
    <row r="36" spans="1:19">
      <c r="A36" s="1">
        <v>32</v>
      </c>
      <c r="B36" s="6" t="s">
        <v>55</v>
      </c>
      <c r="C36" s="7" t="s">
        <v>158</v>
      </c>
      <c r="E36" s="1">
        <v>32</v>
      </c>
      <c r="F36" s="6" t="s">
        <v>31</v>
      </c>
      <c r="G36" s="7" t="s">
        <v>176</v>
      </c>
      <c r="J36" s="6"/>
      <c r="K36" s="7"/>
      <c r="R36" s="6"/>
      <c r="S36" s="7"/>
    </row>
    <row r="37" spans="1:19">
      <c r="A37" s="1">
        <v>33</v>
      </c>
      <c r="B37" s="6" t="s">
        <v>53</v>
      </c>
      <c r="C37" s="7" t="s">
        <v>649</v>
      </c>
      <c r="E37" s="1">
        <v>33</v>
      </c>
      <c r="F37" s="6" t="s">
        <v>31</v>
      </c>
      <c r="G37" s="7" t="s">
        <v>177</v>
      </c>
      <c r="J37" s="6"/>
      <c r="K37" s="7"/>
      <c r="R37" s="6"/>
      <c r="S37" s="7"/>
    </row>
    <row r="38" spans="1:19">
      <c r="A38" s="1">
        <v>34</v>
      </c>
      <c r="B38" s="6" t="s">
        <v>141</v>
      </c>
      <c r="C38" s="7" t="s">
        <v>142</v>
      </c>
      <c r="E38" s="1">
        <v>34</v>
      </c>
      <c r="F38" s="6" t="s">
        <v>55</v>
      </c>
      <c r="G38" s="7" t="s">
        <v>158</v>
      </c>
      <c r="J38" s="6"/>
      <c r="K38" s="7"/>
      <c r="R38" s="6"/>
      <c r="S38" s="7"/>
    </row>
    <row r="39" spans="1:19">
      <c r="B39" s="6"/>
      <c r="C39" s="7"/>
      <c r="J39" s="6"/>
      <c r="K39" s="7"/>
      <c r="N39" s="4"/>
      <c r="O39" s="4"/>
      <c r="R39" s="6"/>
      <c r="S39" s="7"/>
    </row>
    <row r="40" spans="1:19">
      <c r="B40" s="6"/>
      <c r="C40" s="7"/>
      <c r="J40" s="6"/>
      <c r="K40" s="7"/>
      <c r="R40" s="6"/>
      <c r="S40" s="7"/>
    </row>
    <row r="41" spans="1:19">
      <c r="B41" s="6"/>
      <c r="C41" s="7"/>
      <c r="J41" s="6"/>
      <c r="K41" s="7"/>
      <c r="R41" s="6"/>
      <c r="S41" s="7"/>
    </row>
    <row r="42" spans="1:19">
      <c r="B42" s="6"/>
      <c r="C42" s="7"/>
      <c r="J42" s="6"/>
      <c r="K42" s="7"/>
      <c r="R42" s="6"/>
      <c r="S42" s="7"/>
    </row>
    <row r="43" spans="1:19">
      <c r="B43" s="6"/>
      <c r="C43" s="7"/>
      <c r="J43" s="6"/>
      <c r="K43" s="7"/>
      <c r="R43" s="6"/>
      <c r="S43" s="7"/>
    </row>
    <row r="44" spans="1:19">
      <c r="B44" s="6"/>
      <c r="C44" s="7"/>
      <c r="J44" s="6"/>
      <c r="K44" s="7"/>
      <c r="R44" s="6"/>
      <c r="S44" s="7"/>
    </row>
    <row r="45" spans="1:19">
      <c r="B45" s="6"/>
      <c r="C45" s="7"/>
      <c r="J45" s="6"/>
      <c r="K45" s="7"/>
      <c r="R45" s="6"/>
      <c r="S45" s="7"/>
    </row>
    <row r="46" spans="1:19">
      <c r="B46" s="6"/>
      <c r="C46" s="7"/>
      <c r="J46" s="6"/>
      <c r="K46" s="7"/>
      <c r="R46" s="6"/>
      <c r="S46" s="7"/>
    </row>
    <row r="47" spans="1:19">
      <c r="B47" s="6"/>
      <c r="C47" s="7"/>
      <c r="J47" s="6"/>
      <c r="K47" s="7"/>
      <c r="R47" s="5"/>
      <c r="S47" s="5"/>
    </row>
    <row r="48" spans="1:19">
      <c r="B48" s="10"/>
      <c r="J48" s="6"/>
      <c r="K48" s="7"/>
      <c r="R48" s="5"/>
      <c r="S48" s="5"/>
    </row>
    <row r="49" spans="2:19">
      <c r="B49" s="6"/>
      <c r="C49" s="7"/>
      <c r="J49" s="6"/>
      <c r="K49" s="7"/>
      <c r="R49" s="5"/>
      <c r="S49" s="5"/>
    </row>
    <row r="50" spans="2:19">
      <c r="B50" s="6"/>
      <c r="C50" s="7"/>
      <c r="J50" s="6"/>
      <c r="K50" s="7"/>
      <c r="R50" s="5"/>
      <c r="S50" s="5"/>
    </row>
    <row r="51" spans="2:19">
      <c r="B51" s="5"/>
      <c r="C51" s="5"/>
      <c r="J51" s="6"/>
      <c r="K51" s="7"/>
    </row>
    <row r="52" spans="2:19">
      <c r="B52" s="5"/>
      <c r="C52" s="5"/>
      <c r="J52" s="6"/>
      <c r="K52" s="7"/>
    </row>
    <row r="53" spans="2:19">
      <c r="B53" s="5"/>
      <c r="C53" s="5"/>
      <c r="J53" s="6"/>
      <c r="K53" s="7"/>
    </row>
    <row r="54" spans="2:19">
      <c r="B54" s="5"/>
      <c r="C54" s="5"/>
      <c r="J54" s="6"/>
      <c r="K54" s="7"/>
    </row>
    <row r="55" spans="2:19">
      <c r="B55" s="5"/>
      <c r="C55" s="5"/>
      <c r="J55" s="6"/>
      <c r="K55" s="7"/>
    </row>
    <row r="56" spans="2:19">
      <c r="B56" s="5"/>
      <c r="C56" s="5"/>
      <c r="J56" s="6"/>
      <c r="K56" s="7"/>
    </row>
    <row r="57" spans="2:19">
      <c r="B57" s="10"/>
      <c r="J57" s="6"/>
      <c r="K57" s="7"/>
    </row>
    <row r="58" spans="2:19">
      <c r="B58" s="10"/>
      <c r="J58" s="6"/>
      <c r="K58" s="7"/>
    </row>
    <row r="59" spans="2:19">
      <c r="J59" s="6"/>
      <c r="K59" s="7"/>
    </row>
    <row r="60" spans="2:19">
      <c r="J60" s="6"/>
      <c r="K60" s="7"/>
    </row>
    <row r="61" spans="2:19">
      <c r="J61" s="6"/>
      <c r="K61" s="7"/>
    </row>
    <row r="62" spans="2:19">
      <c r="J62" s="6"/>
      <c r="K62" s="7"/>
    </row>
    <row r="63" spans="2:19">
      <c r="J63" s="6"/>
      <c r="K63" s="7"/>
    </row>
    <row r="64" spans="2:19">
      <c r="J64" s="6"/>
      <c r="K64" s="7"/>
    </row>
    <row r="65" spans="6:11">
      <c r="J65" s="6"/>
      <c r="K65" s="7"/>
    </row>
    <row r="66" spans="6:11">
      <c r="F66" s="6"/>
      <c r="G66" s="6"/>
      <c r="J66" s="6"/>
      <c r="K66" s="7"/>
    </row>
    <row r="67" spans="6:11">
      <c r="F67" s="6"/>
      <c r="G67" s="7"/>
      <c r="J67" s="6"/>
      <c r="K67" s="7"/>
    </row>
    <row r="68" spans="6:11">
      <c r="F68" s="6"/>
      <c r="G68" s="7"/>
      <c r="J68" s="6"/>
      <c r="K68" s="7"/>
    </row>
    <row r="69" spans="6:11">
      <c r="F69" s="6"/>
      <c r="G69" s="7"/>
      <c r="J69" s="6"/>
      <c r="K69" s="7"/>
    </row>
    <row r="70" spans="6:11">
      <c r="F70" s="6"/>
      <c r="G70" s="7"/>
      <c r="J70" s="6"/>
      <c r="K70" s="7"/>
    </row>
    <row r="71" spans="6:11">
      <c r="F71" s="6"/>
      <c r="G71" s="7"/>
      <c r="J71" s="6"/>
      <c r="K71" s="7"/>
    </row>
    <row r="72" spans="6:11">
      <c r="F72" s="6"/>
      <c r="G72" s="7"/>
      <c r="J72" s="6"/>
      <c r="K72" s="7"/>
    </row>
    <row r="73" spans="6:11">
      <c r="F73" s="6"/>
      <c r="G73" s="7"/>
    </row>
    <row r="74" spans="6:11">
      <c r="F74" s="6"/>
      <c r="G74" s="7"/>
    </row>
    <row r="75" spans="6:11">
      <c r="F75" s="6"/>
      <c r="G75" s="7"/>
    </row>
    <row r="76" spans="6:11">
      <c r="F76" s="6"/>
      <c r="G76" s="7"/>
    </row>
    <row r="77" spans="6:11">
      <c r="F77" s="6"/>
      <c r="G77" s="7"/>
    </row>
    <row r="78" spans="6:11">
      <c r="F78" s="10"/>
    </row>
    <row r="79" spans="6:11">
      <c r="F79" s="6"/>
      <c r="G79" s="7"/>
    </row>
    <row r="80" spans="6:11">
      <c r="F80" s="6"/>
      <c r="G80" s="7"/>
    </row>
    <row r="81" spans="6:7">
      <c r="F81" s="6"/>
      <c r="G81" s="7"/>
    </row>
    <row r="82" spans="6:7">
      <c r="F82" s="5"/>
      <c r="G82" s="5"/>
    </row>
    <row r="83" spans="6:7">
      <c r="F83" s="5"/>
      <c r="G83" s="5"/>
    </row>
    <row r="84" spans="6:7">
      <c r="F84" s="5"/>
      <c r="G84" s="5"/>
    </row>
    <row r="85" spans="6:7">
      <c r="F85" s="5"/>
      <c r="G85" s="5"/>
    </row>
    <row r="86" spans="6:7">
      <c r="F86" s="5"/>
      <c r="G86" s="5"/>
    </row>
    <row r="87" spans="6:7">
      <c r="F87" s="5"/>
      <c r="G87" s="5"/>
    </row>
    <row r="88" spans="6:7">
      <c r="F88" s="5"/>
      <c r="G88" s="5"/>
    </row>
    <row r="89" spans="6:7">
      <c r="F89" s="5"/>
      <c r="G89" s="5"/>
    </row>
    <row r="90" spans="6:7">
      <c r="F90" s="5"/>
      <c r="G90" s="5"/>
    </row>
    <row r="94" spans="6:7">
      <c r="F94" s="8"/>
      <c r="G94" s="8"/>
    </row>
  </sheetData>
  <sortState xmlns:xlrd2="http://schemas.microsoft.com/office/spreadsheetml/2017/richdata2" ref="V5:W16">
    <sortCondition ref="V5:V16"/>
  </sortState>
  <mergeCells count="1">
    <mergeCell ref="A1:F1"/>
  </mergeCells>
  <phoneticPr fontId="3" type="noConversion"/>
  <conditionalFormatting sqref="C5:C38 G5:G38 K5:K22 O5:O24 S5:S21 W5:W16">
    <cfRule type="duplicateValues" dxfId="22" priority="9"/>
  </conditionalFormatting>
  <conditionalFormatting sqref="B5">
    <cfRule type="duplicateValues" dxfId="21" priority="2"/>
  </conditionalFormatting>
  <conditionalFormatting sqref="C1:C2 G1:G2 K1:K2 O1:O2 S1:S2 W1:W2 W5:W1048576 S5:S1048576 O5:O1048576 K5:K1048576 G5:G1048576 C5:C1048576">
    <cfRule type="duplicateValues" dxfId="20" priority="1"/>
  </conditionalFormatting>
  <pageMargins left="0.43307086614173229" right="0.19685039370078741" top="0.82677165354330717" bottom="0.23622047244094491" header="0.23622047244094491" footer="0.86614173228346458"/>
  <pageSetup paperSize="9" scale="87" orientation="portrait" r:id="rId1"/>
  <headerFooter alignWithMargins="0"/>
  <colBreaks count="2" manualBreakCount="2">
    <brk id="4" max="1048575" man="1"/>
    <brk id="8" max="10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W81"/>
  <sheetViews>
    <sheetView zoomScale="60" zoomScaleNormal="60" zoomScaleSheetLayoutView="85" workbookViewId="0">
      <pane ySplit="4" topLeftCell="A5" activePane="bottomLeft" state="frozen"/>
      <selection activeCell="G1" sqref="G1"/>
      <selection pane="bottomLeft" activeCell="B24" sqref="B24"/>
    </sheetView>
  </sheetViews>
  <sheetFormatPr defaultColWidth="9" defaultRowHeight="19.5"/>
  <cols>
    <col min="1" max="1" width="5.125" style="1" customWidth="1"/>
    <col min="2" max="2" width="51.25" style="1" bestFit="1" customWidth="1"/>
    <col min="3" max="3" width="26" style="1" bestFit="1" customWidth="1"/>
    <col min="4" max="5" width="6.125" style="1" bestFit="1" customWidth="1"/>
    <col min="6" max="6" width="51.25" style="1" bestFit="1" customWidth="1"/>
    <col min="7" max="7" width="28.625" style="1" bestFit="1" customWidth="1"/>
    <col min="8" max="8" width="4.125" style="1" customWidth="1"/>
    <col min="9" max="9" width="4.875" style="1" bestFit="1" customWidth="1"/>
    <col min="10" max="10" width="48.25" style="1" bestFit="1" customWidth="1"/>
    <col min="11" max="11" width="15.625" style="1" bestFit="1" customWidth="1"/>
    <col min="12" max="12" width="4.125" style="1" customWidth="1"/>
    <col min="13" max="13" width="4.875" style="1" bestFit="1" customWidth="1"/>
    <col min="14" max="14" width="51.25" style="1" bestFit="1" customWidth="1"/>
    <col min="15" max="15" width="9.875" style="1" bestFit="1" customWidth="1"/>
    <col min="16" max="16" width="4" style="1" customWidth="1"/>
    <col min="17" max="17" width="4.875" style="1" bestFit="1" customWidth="1"/>
    <col min="18" max="18" width="51.25" style="1" bestFit="1" customWidth="1"/>
    <col min="19" max="19" width="29" style="1" bestFit="1" customWidth="1"/>
    <col min="20" max="20" width="4" style="1" customWidth="1"/>
    <col min="21" max="21" width="4.875" style="1" bestFit="1" customWidth="1"/>
    <col min="22" max="22" width="48.25" style="1" bestFit="1" customWidth="1"/>
    <col min="23" max="23" width="12.625" style="1" bestFit="1" customWidth="1"/>
    <col min="24" max="16384" width="9" style="1"/>
  </cols>
  <sheetData>
    <row r="1" spans="1:23" ht="21">
      <c r="A1" s="17" t="s">
        <v>421</v>
      </c>
      <c r="B1" s="17"/>
      <c r="C1" s="17"/>
      <c r="D1" s="17"/>
      <c r="E1" s="17"/>
      <c r="F1" s="17"/>
    </row>
    <row r="2" spans="1:23" s="24" customFormat="1">
      <c r="B2" s="24">
        <f>C3+G3+K3+O3+S3+W3</f>
        <v>205</v>
      </c>
      <c r="C2" s="24">
        <v>17</v>
      </c>
      <c r="D2" s="24">
        <f>B2-C2</f>
        <v>188</v>
      </c>
    </row>
    <row r="3" spans="1:23" s="2" customFormat="1" ht="21">
      <c r="B3" s="2" t="s">
        <v>10</v>
      </c>
      <c r="C3" s="2">
        <f>COUNTA(C5:C99)</f>
        <v>42</v>
      </c>
      <c r="F3" s="2" t="s">
        <v>11</v>
      </c>
      <c r="G3" s="2">
        <f>COUNTA(G5:G196)</f>
        <v>52</v>
      </c>
      <c r="J3" s="2" t="s">
        <v>12</v>
      </c>
      <c r="K3" s="2">
        <f>COUNTA(K5:K200)</f>
        <v>27</v>
      </c>
      <c r="N3" s="2" t="s">
        <v>13</v>
      </c>
      <c r="O3" s="2">
        <f>COUNTA(O5:O199)</f>
        <v>30</v>
      </c>
      <c r="R3" s="2" t="s">
        <v>14</v>
      </c>
      <c r="S3" s="2">
        <f>COUNTA(S5:S200)</f>
        <v>32</v>
      </c>
      <c r="V3" s="2" t="s">
        <v>15</v>
      </c>
      <c r="W3" s="2">
        <f>COUNTA(W5:W200)</f>
        <v>22</v>
      </c>
    </row>
    <row r="4" spans="1:23">
      <c r="B4" s="1" t="s">
        <v>0</v>
      </c>
      <c r="C4" s="1" t="s">
        <v>1</v>
      </c>
      <c r="F4" s="1" t="s">
        <v>0</v>
      </c>
      <c r="G4" s="1" t="s">
        <v>1</v>
      </c>
      <c r="J4" s="1" t="s">
        <v>0</v>
      </c>
      <c r="K4" s="1" t="s">
        <v>1</v>
      </c>
      <c r="N4" s="1" t="s">
        <v>0</v>
      </c>
      <c r="O4" s="1" t="s">
        <v>1</v>
      </c>
      <c r="R4" s="1" t="s">
        <v>0</v>
      </c>
      <c r="S4" s="1" t="s">
        <v>1</v>
      </c>
      <c r="V4" s="1" t="s">
        <v>0</v>
      </c>
      <c r="W4" s="1" t="s">
        <v>1</v>
      </c>
    </row>
    <row r="5" spans="1:23">
      <c r="A5" s="1">
        <v>1</v>
      </c>
      <c r="B5" s="1" t="s">
        <v>220</v>
      </c>
      <c r="C5" s="1" t="s">
        <v>221</v>
      </c>
      <c r="E5" s="1">
        <v>1</v>
      </c>
      <c r="F5" s="1" t="s">
        <v>297</v>
      </c>
      <c r="G5" s="1" t="s">
        <v>298</v>
      </c>
      <c r="I5" s="1">
        <v>1</v>
      </c>
      <c r="J5" s="1" t="s">
        <v>325</v>
      </c>
      <c r="K5" s="1" t="s">
        <v>329</v>
      </c>
      <c r="M5" s="1">
        <v>1</v>
      </c>
      <c r="N5" s="6" t="s">
        <v>133</v>
      </c>
      <c r="O5" s="1" t="s">
        <v>353</v>
      </c>
      <c r="Q5" s="1">
        <v>1</v>
      </c>
      <c r="R5" s="1" t="s">
        <v>371</v>
      </c>
      <c r="S5" s="1" t="s">
        <v>372</v>
      </c>
      <c r="U5" s="1">
        <v>1</v>
      </c>
      <c r="V5" s="1" t="s">
        <v>29</v>
      </c>
      <c r="W5" s="1" t="s">
        <v>402</v>
      </c>
    </row>
    <row r="6" spans="1:23">
      <c r="A6" s="1">
        <v>2</v>
      </c>
      <c r="B6" s="1" t="s">
        <v>135</v>
      </c>
      <c r="C6" s="1" t="s">
        <v>231</v>
      </c>
      <c r="E6" s="1">
        <v>2</v>
      </c>
      <c r="F6" s="1" t="s">
        <v>135</v>
      </c>
      <c r="G6" s="1" t="s">
        <v>299</v>
      </c>
      <c r="I6" s="1">
        <v>2</v>
      </c>
      <c r="J6" s="1" t="s">
        <v>306</v>
      </c>
      <c r="K6" s="1" t="s">
        <v>307</v>
      </c>
      <c r="M6" s="1">
        <v>2</v>
      </c>
      <c r="N6" s="1" t="s">
        <v>371</v>
      </c>
      <c r="O6" s="1" t="s">
        <v>372</v>
      </c>
      <c r="Q6" s="1">
        <v>2</v>
      </c>
      <c r="R6" s="1" t="s">
        <v>342</v>
      </c>
      <c r="S6" s="1" t="s">
        <v>377</v>
      </c>
      <c r="U6" s="1">
        <v>2</v>
      </c>
      <c r="V6" s="1" t="s">
        <v>29</v>
      </c>
      <c r="W6" s="1" t="s">
        <v>403</v>
      </c>
    </row>
    <row r="7" spans="1:23">
      <c r="A7" s="1">
        <v>3</v>
      </c>
      <c r="B7" s="1" t="s">
        <v>135</v>
      </c>
      <c r="C7" s="1" t="s">
        <v>197</v>
      </c>
      <c r="E7" s="1">
        <v>3</v>
      </c>
      <c r="F7" s="1" t="s">
        <v>247</v>
      </c>
      <c r="G7" s="1" t="s">
        <v>258</v>
      </c>
      <c r="I7" s="1">
        <v>3</v>
      </c>
      <c r="J7" s="1" t="s">
        <v>306</v>
      </c>
      <c r="K7" s="1" t="s">
        <v>308</v>
      </c>
      <c r="M7" s="1">
        <v>3</v>
      </c>
      <c r="N7" s="1" t="s">
        <v>360</v>
      </c>
      <c r="O7" s="1" t="s">
        <v>361</v>
      </c>
      <c r="Q7" s="1">
        <v>3</v>
      </c>
      <c r="R7" s="1" t="s">
        <v>247</v>
      </c>
      <c r="S7" s="1" t="s">
        <v>378</v>
      </c>
      <c r="U7" s="1">
        <v>3</v>
      </c>
      <c r="V7" s="1" t="s">
        <v>29</v>
      </c>
      <c r="W7" s="1" t="s">
        <v>404</v>
      </c>
    </row>
    <row r="8" spans="1:23">
      <c r="A8" s="1">
        <v>4</v>
      </c>
      <c r="B8" s="1" t="s">
        <v>135</v>
      </c>
      <c r="C8" s="1" t="s">
        <v>198</v>
      </c>
      <c r="E8" s="1">
        <v>4</v>
      </c>
      <c r="F8" s="1" t="s">
        <v>247</v>
      </c>
      <c r="G8" s="1" t="s">
        <v>265</v>
      </c>
      <c r="I8" s="1">
        <v>4</v>
      </c>
      <c r="J8" s="1" t="s">
        <v>306</v>
      </c>
      <c r="K8" s="1" t="s">
        <v>309</v>
      </c>
      <c r="M8" s="1">
        <v>4</v>
      </c>
      <c r="N8" s="1" t="s">
        <v>220</v>
      </c>
      <c r="O8" s="1" t="s">
        <v>355</v>
      </c>
      <c r="Q8" s="1">
        <v>4</v>
      </c>
      <c r="R8" s="1" t="s">
        <v>247</v>
      </c>
      <c r="S8" s="1" t="s">
        <v>382</v>
      </c>
      <c r="U8" s="1">
        <v>4</v>
      </c>
      <c r="V8" s="1" t="s">
        <v>30</v>
      </c>
      <c r="W8" s="1" t="s">
        <v>405</v>
      </c>
    </row>
    <row r="9" spans="1:23">
      <c r="A9" s="1">
        <v>5</v>
      </c>
      <c r="B9" s="1" t="s">
        <v>135</v>
      </c>
      <c r="C9" s="1" t="s">
        <v>203</v>
      </c>
      <c r="E9" s="1">
        <v>5</v>
      </c>
      <c r="F9" s="1" t="s">
        <v>247</v>
      </c>
      <c r="G9" s="1" t="s">
        <v>248</v>
      </c>
      <c r="I9" s="1">
        <v>5</v>
      </c>
      <c r="J9" s="1" t="s">
        <v>29</v>
      </c>
      <c r="K9" s="1" t="s">
        <v>310</v>
      </c>
      <c r="M9" s="1">
        <v>5</v>
      </c>
      <c r="N9" s="1" t="s">
        <v>135</v>
      </c>
      <c r="O9" s="1" t="s">
        <v>344</v>
      </c>
      <c r="Q9" s="1">
        <v>5</v>
      </c>
      <c r="R9" s="1" t="s">
        <v>277</v>
      </c>
      <c r="S9" s="1" t="s">
        <v>392</v>
      </c>
      <c r="U9" s="1">
        <v>5</v>
      </c>
      <c r="V9" s="1" t="s">
        <v>30</v>
      </c>
      <c r="W9" s="1" t="s">
        <v>406</v>
      </c>
    </row>
    <row r="10" spans="1:23">
      <c r="A10" s="1">
        <v>6</v>
      </c>
      <c r="B10" s="1" t="s">
        <v>135</v>
      </c>
      <c r="C10" s="1" t="s">
        <v>217</v>
      </c>
      <c r="E10" s="1">
        <v>6</v>
      </c>
      <c r="F10" s="1" t="s">
        <v>277</v>
      </c>
      <c r="G10" s="1" t="s">
        <v>278</v>
      </c>
      <c r="I10" s="1">
        <v>6</v>
      </c>
      <c r="J10" s="1" t="s">
        <v>29</v>
      </c>
      <c r="K10" s="1" t="s">
        <v>311</v>
      </c>
      <c r="M10" s="1">
        <v>6</v>
      </c>
      <c r="N10" s="1" t="s">
        <v>342</v>
      </c>
      <c r="O10" s="1" t="s">
        <v>343</v>
      </c>
      <c r="Q10" s="1">
        <v>6</v>
      </c>
      <c r="R10" s="1" t="s">
        <v>277</v>
      </c>
      <c r="S10" s="1" t="s">
        <v>393</v>
      </c>
      <c r="U10" s="1">
        <v>6</v>
      </c>
      <c r="V10" s="1" t="s">
        <v>30</v>
      </c>
      <c r="W10" s="1" t="s">
        <v>407</v>
      </c>
    </row>
    <row r="11" spans="1:23">
      <c r="A11" s="1">
        <v>7</v>
      </c>
      <c r="B11" s="1" t="s">
        <v>247</v>
      </c>
      <c r="C11" s="1" t="s">
        <v>248</v>
      </c>
      <c r="E11" s="1">
        <v>7</v>
      </c>
      <c r="F11" s="1" t="s">
        <v>277</v>
      </c>
      <c r="G11" s="1" t="s">
        <v>279</v>
      </c>
      <c r="I11" s="1">
        <v>7</v>
      </c>
      <c r="J11" s="1" t="s">
        <v>30</v>
      </c>
      <c r="K11" s="1" t="s">
        <v>312</v>
      </c>
      <c r="M11" s="1">
        <v>7</v>
      </c>
      <c r="N11" s="1" t="s">
        <v>348</v>
      </c>
      <c r="O11" s="1" t="s">
        <v>349</v>
      </c>
      <c r="Q11" s="1">
        <v>7</v>
      </c>
      <c r="R11" s="1" t="s">
        <v>277</v>
      </c>
      <c r="S11" s="1" t="s">
        <v>394</v>
      </c>
      <c r="U11" s="1">
        <v>7</v>
      </c>
      <c r="V11" s="1" t="s">
        <v>30</v>
      </c>
      <c r="W11" s="1" t="s">
        <v>408</v>
      </c>
    </row>
    <row r="12" spans="1:23">
      <c r="A12" s="1">
        <v>8</v>
      </c>
      <c r="B12" s="1" t="s">
        <v>159</v>
      </c>
      <c r="C12" s="1" t="s">
        <v>232</v>
      </c>
      <c r="E12" s="1">
        <v>8</v>
      </c>
      <c r="F12" s="1" t="s">
        <v>249</v>
      </c>
      <c r="G12" s="1" t="s">
        <v>250</v>
      </c>
      <c r="I12" s="1">
        <v>8</v>
      </c>
      <c r="J12" s="1" t="s">
        <v>30</v>
      </c>
      <c r="K12" s="1" t="s">
        <v>313</v>
      </c>
      <c r="M12" s="1">
        <v>8</v>
      </c>
      <c r="N12" s="1" t="s">
        <v>346</v>
      </c>
      <c r="O12" s="1" t="s">
        <v>347</v>
      </c>
      <c r="Q12" s="1">
        <v>8</v>
      </c>
      <c r="R12" s="1" t="s">
        <v>373</v>
      </c>
      <c r="S12" s="1" t="s">
        <v>374</v>
      </c>
      <c r="U12" s="1">
        <v>8</v>
      </c>
      <c r="V12" s="1" t="s">
        <v>30</v>
      </c>
      <c r="W12" s="1" t="s">
        <v>409</v>
      </c>
    </row>
    <row r="13" spans="1:23">
      <c r="A13" s="1">
        <v>9</v>
      </c>
      <c r="B13" s="1" t="s">
        <v>51</v>
      </c>
      <c r="C13" s="1" t="s">
        <v>230</v>
      </c>
      <c r="E13" s="1">
        <v>9</v>
      </c>
      <c r="F13" s="1" t="s">
        <v>33</v>
      </c>
      <c r="G13" s="1" t="s">
        <v>286</v>
      </c>
      <c r="I13" s="1">
        <v>9</v>
      </c>
      <c r="J13" s="1" t="s">
        <v>277</v>
      </c>
      <c r="K13" s="1" t="s">
        <v>314</v>
      </c>
      <c r="M13" s="1">
        <v>9</v>
      </c>
      <c r="N13" s="1" t="s">
        <v>282</v>
      </c>
      <c r="O13" s="1" t="s">
        <v>362</v>
      </c>
      <c r="Q13" s="1">
        <v>9</v>
      </c>
      <c r="R13" s="1" t="s">
        <v>375</v>
      </c>
      <c r="S13" s="1" t="s">
        <v>376</v>
      </c>
      <c r="U13" s="1">
        <v>9</v>
      </c>
      <c r="V13" s="1" t="s">
        <v>33</v>
      </c>
      <c r="W13" s="1" t="s">
        <v>411</v>
      </c>
    </row>
    <row r="14" spans="1:23">
      <c r="A14" s="1">
        <v>10</v>
      </c>
      <c r="B14" s="1" t="s">
        <v>228</v>
      </c>
      <c r="C14" s="1" t="s">
        <v>229</v>
      </c>
      <c r="E14" s="1">
        <v>10</v>
      </c>
      <c r="F14" s="1" t="s">
        <v>33</v>
      </c>
      <c r="G14" s="1" t="s">
        <v>287</v>
      </c>
      <c r="I14" s="1">
        <v>10</v>
      </c>
      <c r="J14" s="1" t="s">
        <v>277</v>
      </c>
      <c r="K14" s="1" t="s">
        <v>315</v>
      </c>
      <c r="M14" s="1">
        <v>10</v>
      </c>
      <c r="N14" s="1" t="s">
        <v>282</v>
      </c>
      <c r="O14" s="1" t="s">
        <v>363</v>
      </c>
      <c r="Q14" s="1">
        <v>10</v>
      </c>
      <c r="R14" s="1" t="s">
        <v>75</v>
      </c>
      <c r="S14" s="1" t="s">
        <v>381</v>
      </c>
      <c r="U14" s="1">
        <v>10</v>
      </c>
      <c r="V14" s="1" t="s">
        <v>33</v>
      </c>
      <c r="W14" s="1" t="s">
        <v>412</v>
      </c>
    </row>
    <row r="15" spans="1:23">
      <c r="A15" s="1">
        <v>11</v>
      </c>
      <c r="B15" s="1" t="s">
        <v>165</v>
      </c>
      <c r="C15" s="1" t="s">
        <v>199</v>
      </c>
      <c r="E15" s="1">
        <v>11</v>
      </c>
      <c r="F15" s="1" t="s">
        <v>33</v>
      </c>
      <c r="G15" s="1" t="s">
        <v>288</v>
      </c>
      <c r="I15" s="1">
        <v>11</v>
      </c>
      <c r="J15" s="1" t="s">
        <v>33</v>
      </c>
      <c r="K15" s="1" t="s">
        <v>323</v>
      </c>
      <c r="M15" s="1">
        <v>11</v>
      </c>
      <c r="N15" s="1" t="s">
        <v>118</v>
      </c>
      <c r="O15" s="1" t="s">
        <v>335</v>
      </c>
      <c r="Q15" s="1">
        <v>11</v>
      </c>
      <c r="R15" s="1" t="s">
        <v>75</v>
      </c>
      <c r="S15" s="1" t="s">
        <v>383</v>
      </c>
      <c r="U15" s="1">
        <v>11</v>
      </c>
      <c r="V15" s="1" t="s">
        <v>33</v>
      </c>
      <c r="W15" s="1" t="s">
        <v>413</v>
      </c>
    </row>
    <row r="16" spans="1:23">
      <c r="A16" s="1">
        <v>12</v>
      </c>
      <c r="B16" s="1" t="s">
        <v>210</v>
      </c>
      <c r="C16" s="1" t="s">
        <v>214</v>
      </c>
      <c r="E16" s="1">
        <v>12</v>
      </c>
      <c r="F16" s="1" t="s">
        <v>33</v>
      </c>
      <c r="G16" s="1" t="s">
        <v>289</v>
      </c>
      <c r="I16" s="1">
        <v>12</v>
      </c>
      <c r="J16" s="1" t="s">
        <v>33</v>
      </c>
      <c r="K16" s="1" t="s">
        <v>324</v>
      </c>
      <c r="M16" s="1">
        <v>12</v>
      </c>
      <c r="N16" s="1" t="s">
        <v>28</v>
      </c>
      <c r="O16" s="1" t="s">
        <v>350</v>
      </c>
      <c r="Q16" s="1">
        <v>12</v>
      </c>
      <c r="R16" s="3" t="s">
        <v>346</v>
      </c>
      <c r="S16" s="1" t="s">
        <v>347</v>
      </c>
      <c r="U16" s="1">
        <v>12</v>
      </c>
      <c r="V16" s="1" t="s">
        <v>321</v>
      </c>
      <c r="W16" s="1" t="s">
        <v>410</v>
      </c>
    </row>
    <row r="17" spans="1:23">
      <c r="A17" s="1">
        <v>13</v>
      </c>
      <c r="B17" s="1" t="s">
        <v>218</v>
      </c>
      <c r="C17" s="1" t="s">
        <v>219</v>
      </c>
      <c r="E17" s="1">
        <v>13</v>
      </c>
      <c r="F17" s="1" t="s">
        <v>33</v>
      </c>
      <c r="G17" s="1" t="s">
        <v>290</v>
      </c>
      <c r="I17" s="1">
        <v>13</v>
      </c>
      <c r="J17" s="1" t="s">
        <v>33</v>
      </c>
      <c r="K17" s="1" t="s">
        <v>326</v>
      </c>
      <c r="M17" s="1">
        <v>13</v>
      </c>
      <c r="N17" s="1" t="s">
        <v>28</v>
      </c>
      <c r="O17" s="1" t="s">
        <v>351</v>
      </c>
      <c r="Q17" s="1">
        <v>13</v>
      </c>
      <c r="R17" s="1" t="s">
        <v>282</v>
      </c>
      <c r="S17" s="1" t="s">
        <v>362</v>
      </c>
      <c r="U17" s="1">
        <v>13</v>
      </c>
      <c r="V17" s="1" t="s">
        <v>28</v>
      </c>
      <c r="W17" s="1" t="s">
        <v>400</v>
      </c>
    </row>
    <row r="18" spans="1:23">
      <c r="A18" s="1">
        <v>14</v>
      </c>
      <c r="B18" s="1" t="s">
        <v>222</v>
      </c>
      <c r="C18" s="1" t="s">
        <v>224</v>
      </c>
      <c r="E18" s="1">
        <v>14</v>
      </c>
      <c r="F18" s="1" t="s">
        <v>75</v>
      </c>
      <c r="G18" s="1" t="s">
        <v>262</v>
      </c>
      <c r="I18" s="1">
        <v>14</v>
      </c>
      <c r="J18" s="1" t="s">
        <v>33</v>
      </c>
      <c r="K18" s="1" t="s">
        <v>327</v>
      </c>
      <c r="M18" s="1">
        <v>14</v>
      </c>
      <c r="N18" s="1" t="s">
        <v>28</v>
      </c>
      <c r="O18" s="1" t="s">
        <v>352</v>
      </c>
      <c r="Q18" s="1">
        <v>14</v>
      </c>
      <c r="R18" s="1" t="s">
        <v>282</v>
      </c>
      <c r="S18" s="1" t="s">
        <v>395</v>
      </c>
      <c r="U18" s="1">
        <v>14</v>
      </c>
      <c r="V18" s="1" t="s">
        <v>28</v>
      </c>
      <c r="W18" s="1" t="s">
        <v>401</v>
      </c>
    </row>
    <row r="19" spans="1:23">
      <c r="A19" s="1">
        <v>15</v>
      </c>
      <c r="B19" s="1" t="s">
        <v>28</v>
      </c>
      <c r="C19" s="1" t="s">
        <v>215</v>
      </c>
      <c r="E19" s="1">
        <v>15</v>
      </c>
      <c r="F19" s="1" t="s">
        <v>75</v>
      </c>
      <c r="G19" s="1" t="s">
        <v>263</v>
      </c>
      <c r="I19" s="1">
        <v>15</v>
      </c>
      <c r="J19" s="1" t="s">
        <v>33</v>
      </c>
      <c r="K19" s="1" t="s">
        <v>328</v>
      </c>
      <c r="M19" s="1">
        <v>15</v>
      </c>
      <c r="N19" s="1" t="s">
        <v>28</v>
      </c>
      <c r="O19" s="1" t="s">
        <v>366</v>
      </c>
      <c r="Q19" s="1">
        <v>15</v>
      </c>
      <c r="R19" s="1" t="s">
        <v>282</v>
      </c>
      <c r="S19" s="1" t="s">
        <v>363</v>
      </c>
      <c r="U19" s="1">
        <v>15</v>
      </c>
      <c r="V19" s="1" t="s">
        <v>28</v>
      </c>
      <c r="W19" s="1" t="s">
        <v>366</v>
      </c>
    </row>
    <row r="20" spans="1:23">
      <c r="A20" s="1">
        <v>16</v>
      </c>
      <c r="B20" s="1" t="s">
        <v>28</v>
      </c>
      <c r="C20" s="1" t="s">
        <v>216</v>
      </c>
      <c r="E20" s="1">
        <v>16</v>
      </c>
      <c r="F20" s="1" t="s">
        <v>75</v>
      </c>
      <c r="G20" s="1" t="s">
        <v>266</v>
      </c>
      <c r="I20" s="1">
        <v>16</v>
      </c>
      <c r="J20" s="1" t="s">
        <v>321</v>
      </c>
      <c r="K20" s="1" t="s">
        <v>322</v>
      </c>
      <c r="M20" s="1">
        <v>16</v>
      </c>
      <c r="N20" s="1" t="s">
        <v>28</v>
      </c>
      <c r="O20" s="1" t="s">
        <v>367</v>
      </c>
      <c r="Q20" s="1">
        <v>16</v>
      </c>
      <c r="R20" s="1" t="s">
        <v>291</v>
      </c>
      <c r="S20" s="1" t="s">
        <v>397</v>
      </c>
      <c r="U20" s="1">
        <v>16</v>
      </c>
      <c r="V20" s="1" t="s">
        <v>330</v>
      </c>
      <c r="W20" s="1" t="s">
        <v>414</v>
      </c>
    </row>
    <row r="21" spans="1:23">
      <c r="A21" s="1">
        <v>17</v>
      </c>
      <c r="B21" s="1" t="s">
        <v>225</v>
      </c>
      <c r="C21" s="1" t="s">
        <v>226</v>
      </c>
      <c r="E21" s="1">
        <v>17</v>
      </c>
      <c r="F21" s="1" t="s">
        <v>282</v>
      </c>
      <c r="G21" s="1" t="s">
        <v>283</v>
      </c>
      <c r="I21" s="1">
        <v>17</v>
      </c>
      <c r="J21" s="1" t="s">
        <v>28</v>
      </c>
      <c r="K21" s="1" t="s">
        <v>215</v>
      </c>
      <c r="M21" s="1">
        <v>17</v>
      </c>
      <c r="N21" s="1" t="s">
        <v>339</v>
      </c>
      <c r="O21" s="1" t="s">
        <v>340</v>
      </c>
      <c r="Q21" s="1">
        <v>17</v>
      </c>
      <c r="R21" s="1" t="s">
        <v>77</v>
      </c>
      <c r="S21" s="1" t="s">
        <v>380</v>
      </c>
      <c r="U21" s="1">
        <v>17</v>
      </c>
      <c r="V21" s="1" t="s">
        <v>330</v>
      </c>
      <c r="W21" s="1" t="s">
        <v>415</v>
      </c>
    </row>
    <row r="22" spans="1:23">
      <c r="A22" s="1">
        <v>18</v>
      </c>
      <c r="B22" s="1" t="s">
        <v>204</v>
      </c>
      <c r="C22" s="1" t="s">
        <v>205</v>
      </c>
      <c r="E22" s="1">
        <v>18</v>
      </c>
      <c r="F22" s="1" t="s">
        <v>282</v>
      </c>
      <c r="G22" s="1" t="s">
        <v>284</v>
      </c>
      <c r="I22" s="1">
        <v>18</v>
      </c>
      <c r="J22" s="1" t="s">
        <v>28</v>
      </c>
      <c r="K22" s="1" t="s">
        <v>216</v>
      </c>
      <c r="M22" s="1">
        <v>18</v>
      </c>
      <c r="N22" s="1" t="s">
        <v>339</v>
      </c>
      <c r="O22" s="1" t="s">
        <v>341</v>
      </c>
      <c r="Q22" s="1">
        <v>18</v>
      </c>
      <c r="R22" s="1" t="s">
        <v>28</v>
      </c>
      <c r="S22" s="1" t="s">
        <v>350</v>
      </c>
      <c r="U22" s="1">
        <v>18</v>
      </c>
      <c r="V22" s="1" t="s">
        <v>330</v>
      </c>
      <c r="W22" s="1" t="s">
        <v>416</v>
      </c>
    </row>
    <row r="23" spans="1:23">
      <c r="A23" s="1">
        <v>19</v>
      </c>
      <c r="B23" s="1" t="s">
        <v>209</v>
      </c>
      <c r="C23" s="1" t="s">
        <v>213</v>
      </c>
      <c r="E23" s="1">
        <v>19</v>
      </c>
      <c r="F23" s="1" t="s">
        <v>291</v>
      </c>
      <c r="G23" s="1" t="s">
        <v>292</v>
      </c>
      <c r="I23" s="1">
        <v>19</v>
      </c>
      <c r="J23" s="1" t="s">
        <v>304</v>
      </c>
      <c r="K23" s="1" t="s">
        <v>305</v>
      </c>
      <c r="M23" s="1">
        <v>19</v>
      </c>
      <c r="N23" s="1" t="s">
        <v>356</v>
      </c>
      <c r="O23" s="1" t="s">
        <v>357</v>
      </c>
      <c r="Q23" s="1">
        <v>19</v>
      </c>
      <c r="R23" s="1" t="s">
        <v>28</v>
      </c>
      <c r="S23" s="1" t="s">
        <v>379</v>
      </c>
      <c r="U23" s="1">
        <v>19</v>
      </c>
      <c r="V23" s="1" t="s">
        <v>330</v>
      </c>
      <c r="W23" s="1" t="s">
        <v>417</v>
      </c>
    </row>
    <row r="24" spans="1:23">
      <c r="A24" s="1">
        <v>20</v>
      </c>
      <c r="B24" s="1" t="s">
        <v>54</v>
      </c>
      <c r="C24" s="1" t="s">
        <v>237</v>
      </c>
      <c r="E24" s="1">
        <v>20</v>
      </c>
      <c r="F24" s="1" t="s">
        <v>77</v>
      </c>
      <c r="G24" s="1" t="s">
        <v>261</v>
      </c>
      <c r="I24" s="1">
        <v>20</v>
      </c>
      <c r="J24" s="1" t="s">
        <v>316</v>
      </c>
      <c r="K24" s="1" t="s">
        <v>318</v>
      </c>
      <c r="M24" s="1">
        <v>20</v>
      </c>
      <c r="N24" s="1" t="s">
        <v>54</v>
      </c>
      <c r="O24" s="1" t="s">
        <v>364</v>
      </c>
      <c r="Q24" s="1">
        <v>20</v>
      </c>
      <c r="R24" s="6" t="s">
        <v>28</v>
      </c>
      <c r="S24" s="1" t="s">
        <v>399</v>
      </c>
      <c r="U24" s="1">
        <v>20</v>
      </c>
      <c r="V24" s="1" t="s">
        <v>330</v>
      </c>
      <c r="W24" s="1" t="s">
        <v>418</v>
      </c>
    </row>
    <row r="25" spans="1:23">
      <c r="A25" s="1">
        <v>21</v>
      </c>
      <c r="B25" s="1" t="s">
        <v>54</v>
      </c>
      <c r="C25" s="1" t="s">
        <v>238</v>
      </c>
      <c r="E25" s="1">
        <v>21</v>
      </c>
      <c r="F25" s="1" t="s">
        <v>300</v>
      </c>
      <c r="G25" s="1" t="s">
        <v>301</v>
      </c>
      <c r="I25" s="1">
        <v>21</v>
      </c>
      <c r="J25" s="1" t="s">
        <v>656</v>
      </c>
      <c r="K25" s="1" t="s">
        <v>320</v>
      </c>
      <c r="M25" s="1">
        <v>21</v>
      </c>
      <c r="N25" s="1" t="s">
        <v>54</v>
      </c>
      <c r="O25" s="1" t="s">
        <v>365</v>
      </c>
      <c r="Q25" s="1">
        <v>21</v>
      </c>
      <c r="R25" s="1" t="s">
        <v>28</v>
      </c>
      <c r="S25" s="1" t="s">
        <v>367</v>
      </c>
      <c r="U25" s="1">
        <v>21</v>
      </c>
      <c r="V25" s="1" t="s">
        <v>330</v>
      </c>
      <c r="W25" s="1" t="s">
        <v>419</v>
      </c>
    </row>
    <row r="26" spans="1:23">
      <c r="A26" s="1">
        <v>22</v>
      </c>
      <c r="B26" s="1" t="s">
        <v>54</v>
      </c>
      <c r="C26" s="1" t="s">
        <v>239</v>
      </c>
      <c r="E26" s="1">
        <v>22</v>
      </c>
      <c r="F26" s="1" t="s">
        <v>218</v>
      </c>
      <c r="G26" s="1" t="s">
        <v>219</v>
      </c>
      <c r="I26" s="1">
        <v>22</v>
      </c>
      <c r="J26" s="1" t="s">
        <v>330</v>
      </c>
      <c r="K26" s="1" t="s">
        <v>331</v>
      </c>
      <c r="M26" s="1">
        <v>22</v>
      </c>
      <c r="N26" s="1" t="s">
        <v>194</v>
      </c>
      <c r="O26" s="1" t="s">
        <v>368</v>
      </c>
      <c r="Q26" s="1">
        <v>22</v>
      </c>
      <c r="R26" s="1" t="s">
        <v>54</v>
      </c>
      <c r="S26" s="1" t="s">
        <v>396</v>
      </c>
      <c r="U26" s="1">
        <v>22</v>
      </c>
      <c r="V26" s="1" t="s">
        <v>194</v>
      </c>
      <c r="W26" s="1" t="s">
        <v>420</v>
      </c>
    </row>
    <row r="27" spans="1:23">
      <c r="A27" s="1">
        <v>23</v>
      </c>
      <c r="B27" s="1" t="s">
        <v>54</v>
      </c>
      <c r="C27" s="1" t="s">
        <v>240</v>
      </c>
      <c r="E27" s="1">
        <v>23</v>
      </c>
      <c r="F27" s="1" t="s">
        <v>222</v>
      </c>
      <c r="G27" s="1" t="s">
        <v>267</v>
      </c>
      <c r="I27" s="1">
        <v>23</v>
      </c>
      <c r="J27" s="1" t="s">
        <v>330</v>
      </c>
      <c r="K27" s="1" t="s">
        <v>332</v>
      </c>
      <c r="M27" s="1">
        <v>23</v>
      </c>
      <c r="N27" s="1" t="s">
        <v>194</v>
      </c>
      <c r="O27" s="1" t="s">
        <v>369</v>
      </c>
      <c r="Q27" s="1">
        <v>23</v>
      </c>
      <c r="R27" s="1" t="s">
        <v>54</v>
      </c>
      <c r="S27" s="1" t="s">
        <v>364</v>
      </c>
    </row>
    <row r="28" spans="1:23">
      <c r="A28" s="1">
        <v>24</v>
      </c>
      <c r="B28" s="1" t="s">
        <v>54</v>
      </c>
      <c r="C28" s="1" t="s">
        <v>241</v>
      </c>
      <c r="E28" s="1">
        <v>24</v>
      </c>
      <c r="F28" s="1" t="s">
        <v>74</v>
      </c>
      <c r="G28" s="1" t="s">
        <v>260</v>
      </c>
      <c r="I28" s="1">
        <v>24</v>
      </c>
      <c r="J28" s="1" t="s">
        <v>330</v>
      </c>
      <c r="K28" s="1" t="s">
        <v>333</v>
      </c>
      <c r="M28" s="1">
        <v>24</v>
      </c>
      <c r="N28" s="1" t="s">
        <v>194</v>
      </c>
      <c r="O28" s="1" t="s">
        <v>370</v>
      </c>
      <c r="Q28" s="1">
        <v>24</v>
      </c>
      <c r="R28" s="1" t="s">
        <v>54</v>
      </c>
      <c r="S28" s="1" t="s">
        <v>365</v>
      </c>
    </row>
    <row r="29" spans="1:23">
      <c r="A29" s="1">
        <v>25</v>
      </c>
      <c r="B29" s="1" t="s">
        <v>54</v>
      </c>
      <c r="C29" s="1" t="s">
        <v>242</v>
      </c>
      <c r="E29" s="1">
        <v>25</v>
      </c>
      <c r="F29" s="1" t="s">
        <v>50</v>
      </c>
      <c r="G29" s="1" t="s">
        <v>264</v>
      </c>
      <c r="I29" s="1">
        <v>25</v>
      </c>
      <c r="J29" s="1" t="s">
        <v>330</v>
      </c>
      <c r="K29" s="1" t="s">
        <v>334</v>
      </c>
      <c r="M29" s="1">
        <v>25</v>
      </c>
      <c r="N29" s="1" t="s">
        <v>660</v>
      </c>
      <c r="O29" s="1" t="s">
        <v>338</v>
      </c>
      <c r="Q29" s="1">
        <v>25</v>
      </c>
      <c r="R29" s="1" t="s">
        <v>54</v>
      </c>
      <c r="S29" s="1" t="s">
        <v>398</v>
      </c>
    </row>
    <row r="30" spans="1:23">
      <c r="A30" s="1">
        <v>26</v>
      </c>
      <c r="B30" s="1" t="s">
        <v>54</v>
      </c>
      <c r="C30" s="1" t="s">
        <v>243</v>
      </c>
      <c r="E30" s="1">
        <v>26</v>
      </c>
      <c r="F30" s="1" t="s">
        <v>28</v>
      </c>
      <c r="G30" s="1" t="s">
        <v>259</v>
      </c>
      <c r="I30" s="1">
        <v>26</v>
      </c>
      <c r="J30" s="1" t="s">
        <v>317</v>
      </c>
      <c r="K30" s="1" t="s">
        <v>319</v>
      </c>
      <c r="M30" s="1">
        <v>26</v>
      </c>
      <c r="N30" s="1" t="s">
        <v>164</v>
      </c>
      <c r="O30" s="1" t="s">
        <v>354</v>
      </c>
      <c r="Q30" s="1">
        <v>26</v>
      </c>
      <c r="R30" s="1" t="s">
        <v>31</v>
      </c>
      <c r="S30" s="1" t="s">
        <v>384</v>
      </c>
    </row>
    <row r="31" spans="1:23">
      <c r="A31" s="1">
        <v>27</v>
      </c>
      <c r="B31" s="1" t="s">
        <v>208</v>
      </c>
      <c r="C31" s="1" t="s">
        <v>211</v>
      </c>
      <c r="E31" s="1">
        <v>27</v>
      </c>
      <c r="F31" s="1" t="s">
        <v>28</v>
      </c>
      <c r="G31" s="1" t="s">
        <v>295</v>
      </c>
      <c r="I31" s="1">
        <v>27</v>
      </c>
      <c r="J31" s="1" t="s">
        <v>302</v>
      </c>
      <c r="K31" s="1" t="s">
        <v>303</v>
      </c>
      <c r="M31" s="1">
        <v>27</v>
      </c>
      <c r="N31" s="1" t="s">
        <v>336</v>
      </c>
      <c r="O31" s="1" t="s">
        <v>337</v>
      </c>
      <c r="Q31" s="1">
        <v>27</v>
      </c>
      <c r="R31" s="1" t="s">
        <v>31</v>
      </c>
      <c r="S31" s="1" t="s">
        <v>385</v>
      </c>
    </row>
    <row r="32" spans="1:23">
      <c r="A32" s="1">
        <v>28</v>
      </c>
      <c r="B32" s="1" t="s">
        <v>208</v>
      </c>
      <c r="C32" s="1" t="s">
        <v>212</v>
      </c>
      <c r="E32" s="1">
        <v>28</v>
      </c>
      <c r="F32" s="1" t="s">
        <v>204</v>
      </c>
      <c r="G32" s="1" t="s">
        <v>255</v>
      </c>
      <c r="M32" s="1">
        <v>28</v>
      </c>
      <c r="N32" s="1" t="s">
        <v>31</v>
      </c>
      <c r="O32" s="1" t="s">
        <v>358</v>
      </c>
      <c r="Q32" s="1">
        <v>28</v>
      </c>
      <c r="R32" s="1" t="s">
        <v>31</v>
      </c>
      <c r="S32" s="1" t="s">
        <v>386</v>
      </c>
    </row>
    <row r="33" spans="1:19">
      <c r="A33" s="1">
        <v>29</v>
      </c>
      <c r="B33" s="1" t="s">
        <v>194</v>
      </c>
      <c r="C33" s="1" t="s">
        <v>244</v>
      </c>
      <c r="E33" s="1">
        <v>29</v>
      </c>
      <c r="F33" s="1" t="s">
        <v>251</v>
      </c>
      <c r="G33" s="1" t="s">
        <v>253</v>
      </c>
      <c r="M33" s="1">
        <v>29</v>
      </c>
      <c r="N33" s="1" t="s">
        <v>31</v>
      </c>
      <c r="O33" s="1" t="s">
        <v>359</v>
      </c>
      <c r="Q33" s="1">
        <v>29</v>
      </c>
      <c r="R33" s="1" t="s">
        <v>31</v>
      </c>
      <c r="S33" s="1" t="s">
        <v>387</v>
      </c>
    </row>
    <row r="34" spans="1:19">
      <c r="A34" s="1">
        <v>30</v>
      </c>
      <c r="B34" s="1" t="s">
        <v>194</v>
      </c>
      <c r="C34" s="1" t="s">
        <v>245</v>
      </c>
      <c r="E34" s="1">
        <v>30</v>
      </c>
      <c r="F34" s="1" t="s">
        <v>54</v>
      </c>
      <c r="G34" s="1" t="s">
        <v>237</v>
      </c>
      <c r="M34" s="1">
        <v>30</v>
      </c>
      <c r="N34" s="1" t="s">
        <v>48</v>
      </c>
      <c r="O34" s="1" t="s">
        <v>345</v>
      </c>
      <c r="Q34" s="1">
        <v>30</v>
      </c>
      <c r="R34" s="1" t="s">
        <v>31</v>
      </c>
      <c r="S34" s="1" t="s">
        <v>388</v>
      </c>
    </row>
    <row r="35" spans="1:19">
      <c r="A35" s="1">
        <v>31</v>
      </c>
      <c r="B35" s="1" t="s">
        <v>194</v>
      </c>
      <c r="C35" s="1" t="s">
        <v>246</v>
      </c>
      <c r="E35" s="1">
        <v>31</v>
      </c>
      <c r="F35" s="1" t="s">
        <v>54</v>
      </c>
      <c r="G35" s="1" t="s">
        <v>238</v>
      </c>
      <c r="Q35" s="1">
        <v>31</v>
      </c>
      <c r="R35" s="1" t="s">
        <v>31</v>
      </c>
      <c r="S35" s="1" t="s">
        <v>389</v>
      </c>
    </row>
    <row r="36" spans="1:19">
      <c r="A36" s="1">
        <v>32</v>
      </c>
      <c r="B36" s="1" t="s">
        <v>49</v>
      </c>
      <c r="C36" s="1" t="s">
        <v>207</v>
      </c>
      <c r="E36" s="1">
        <v>32</v>
      </c>
      <c r="F36" s="1" t="s">
        <v>54</v>
      </c>
      <c r="G36" s="1" t="s">
        <v>239</v>
      </c>
      <c r="Q36" s="1">
        <v>32</v>
      </c>
      <c r="R36" s="1" t="s">
        <v>390</v>
      </c>
      <c r="S36" s="1" t="s">
        <v>391</v>
      </c>
    </row>
    <row r="37" spans="1:19">
      <c r="A37" s="1">
        <v>33</v>
      </c>
      <c r="B37" s="1" t="s">
        <v>49</v>
      </c>
      <c r="C37" s="1" t="s">
        <v>652</v>
      </c>
      <c r="E37" s="1">
        <v>33</v>
      </c>
      <c r="F37" s="1" t="s">
        <v>54</v>
      </c>
      <c r="G37" s="1" t="s">
        <v>285</v>
      </c>
    </row>
    <row r="38" spans="1:19">
      <c r="A38" s="1">
        <v>34</v>
      </c>
      <c r="B38" s="1" t="s">
        <v>661</v>
      </c>
      <c r="C38" s="1" t="s">
        <v>200</v>
      </c>
      <c r="E38" s="1">
        <v>34</v>
      </c>
      <c r="F38" s="1" t="s">
        <v>54</v>
      </c>
      <c r="G38" s="1" t="s">
        <v>240</v>
      </c>
    </row>
    <row r="39" spans="1:19">
      <c r="A39" s="1">
        <v>35</v>
      </c>
      <c r="B39" s="1" t="s">
        <v>201</v>
      </c>
      <c r="C39" s="1" t="s">
        <v>202</v>
      </c>
      <c r="E39" s="1">
        <v>35</v>
      </c>
      <c r="F39" s="1" t="s">
        <v>54</v>
      </c>
      <c r="G39" s="1" t="s">
        <v>241</v>
      </c>
    </row>
    <row r="40" spans="1:19">
      <c r="A40" s="1">
        <v>36</v>
      </c>
      <c r="B40" s="1" t="s">
        <v>31</v>
      </c>
      <c r="C40" s="1" t="s">
        <v>227</v>
      </c>
      <c r="E40" s="1">
        <v>36</v>
      </c>
      <c r="F40" s="1" t="s">
        <v>54</v>
      </c>
      <c r="G40" s="1" t="s">
        <v>242</v>
      </c>
      <c r="N40" s="5"/>
      <c r="O40" s="5"/>
    </row>
    <row r="41" spans="1:19">
      <c r="A41" s="1">
        <v>37</v>
      </c>
      <c r="B41" s="1" t="s">
        <v>55</v>
      </c>
      <c r="C41" s="1" t="s">
        <v>233</v>
      </c>
      <c r="E41" s="1">
        <v>37</v>
      </c>
      <c r="F41" s="1" t="s">
        <v>54</v>
      </c>
      <c r="G41" s="1" t="s">
        <v>243</v>
      </c>
      <c r="N41" s="5"/>
      <c r="O41" s="5"/>
    </row>
    <row r="42" spans="1:19">
      <c r="A42" s="1">
        <v>38</v>
      </c>
      <c r="B42" s="1" t="s">
        <v>55</v>
      </c>
      <c r="C42" s="1" t="s">
        <v>234</v>
      </c>
      <c r="E42" s="1">
        <v>38</v>
      </c>
      <c r="F42" s="1" t="s">
        <v>54</v>
      </c>
      <c r="G42" s="1" t="s">
        <v>293</v>
      </c>
      <c r="N42" s="5"/>
      <c r="O42" s="5"/>
    </row>
    <row r="43" spans="1:19">
      <c r="A43" s="1">
        <v>39</v>
      </c>
      <c r="B43" s="1" t="s">
        <v>55</v>
      </c>
      <c r="C43" s="1" t="s">
        <v>235</v>
      </c>
      <c r="E43" s="1">
        <v>39</v>
      </c>
      <c r="F43" s="1" t="s">
        <v>54</v>
      </c>
      <c r="G43" s="1" t="s">
        <v>294</v>
      </c>
    </row>
    <row r="44" spans="1:19">
      <c r="A44" s="1">
        <v>40</v>
      </c>
      <c r="B44" s="1" t="s">
        <v>55</v>
      </c>
      <c r="C44" s="1" t="s">
        <v>236</v>
      </c>
      <c r="E44" s="1">
        <v>40</v>
      </c>
      <c r="F44" s="1" t="s">
        <v>256</v>
      </c>
      <c r="G44" s="1" t="s">
        <v>257</v>
      </c>
    </row>
    <row r="45" spans="1:19">
      <c r="A45" s="1">
        <v>41</v>
      </c>
      <c r="B45" s="1" t="s">
        <v>53</v>
      </c>
      <c r="C45" s="1" t="s">
        <v>223</v>
      </c>
      <c r="E45" s="1">
        <v>41</v>
      </c>
      <c r="F45" s="1" t="s">
        <v>194</v>
      </c>
      <c r="G45" s="1" t="s">
        <v>296</v>
      </c>
    </row>
    <row r="46" spans="1:19">
      <c r="A46" s="1">
        <v>42</v>
      </c>
      <c r="B46" s="1" t="s">
        <v>48</v>
      </c>
      <c r="C46" s="1" t="s">
        <v>206</v>
      </c>
      <c r="E46" s="1">
        <v>42</v>
      </c>
      <c r="F46" s="1" t="s">
        <v>31</v>
      </c>
      <c r="G46" s="1" t="s">
        <v>270</v>
      </c>
    </row>
    <row r="47" spans="1:19">
      <c r="B47" s="5"/>
      <c r="C47" s="5"/>
      <c r="E47" s="1">
        <v>43</v>
      </c>
      <c r="F47" s="1" t="s">
        <v>31</v>
      </c>
      <c r="G47" s="1" t="s">
        <v>271</v>
      </c>
      <c r="R47" s="5"/>
      <c r="S47" s="5"/>
    </row>
    <row r="48" spans="1:19">
      <c r="B48" s="5"/>
      <c r="C48" s="5"/>
      <c r="E48" s="1">
        <v>44</v>
      </c>
      <c r="F48" s="1" t="s">
        <v>31</v>
      </c>
      <c r="G48" s="1" t="s">
        <v>272</v>
      </c>
      <c r="R48" s="5"/>
      <c r="S48" s="5"/>
    </row>
    <row r="49" spans="2:19">
      <c r="B49" s="5"/>
      <c r="C49" s="5"/>
      <c r="E49" s="1">
        <v>45</v>
      </c>
      <c r="F49" s="1" t="s">
        <v>31</v>
      </c>
      <c r="G49" s="1" t="s">
        <v>273</v>
      </c>
      <c r="R49" s="5"/>
      <c r="S49" s="5"/>
    </row>
    <row r="50" spans="2:19">
      <c r="E50" s="1">
        <v>46</v>
      </c>
      <c r="F50" s="1" t="s">
        <v>31</v>
      </c>
      <c r="G50" s="1" t="s">
        <v>274</v>
      </c>
    </row>
    <row r="51" spans="2:19">
      <c r="E51" s="1">
        <v>47</v>
      </c>
      <c r="F51" s="1" t="s">
        <v>31</v>
      </c>
      <c r="G51" s="1" t="s">
        <v>275</v>
      </c>
    </row>
    <row r="52" spans="2:19">
      <c r="E52" s="1">
        <v>48</v>
      </c>
      <c r="F52" s="1" t="s">
        <v>31</v>
      </c>
      <c r="G52" s="1" t="s">
        <v>276</v>
      </c>
    </row>
    <row r="53" spans="2:19">
      <c r="E53" s="1">
        <v>49</v>
      </c>
      <c r="F53" s="1" t="s">
        <v>268</v>
      </c>
      <c r="G53" s="1" t="s">
        <v>269</v>
      </c>
    </row>
    <row r="54" spans="2:19">
      <c r="E54" s="1">
        <v>50</v>
      </c>
      <c r="F54" s="1" t="s">
        <v>55</v>
      </c>
      <c r="G54" s="1" t="s">
        <v>234</v>
      </c>
    </row>
    <row r="55" spans="2:19">
      <c r="E55" s="1">
        <v>51</v>
      </c>
      <c r="F55" s="1" t="s">
        <v>252</v>
      </c>
      <c r="G55" s="1" t="s">
        <v>254</v>
      </c>
    </row>
    <row r="56" spans="2:19">
      <c r="E56" s="1">
        <v>52</v>
      </c>
      <c r="F56" s="1" t="s">
        <v>280</v>
      </c>
      <c r="G56" s="1" t="s">
        <v>281</v>
      </c>
    </row>
    <row r="71" spans="6:7">
      <c r="F71" s="10"/>
    </row>
    <row r="78" spans="6:7">
      <c r="F78" s="5"/>
      <c r="G78" s="5"/>
    </row>
    <row r="79" spans="6:7">
      <c r="F79" s="5"/>
      <c r="G79" s="5"/>
    </row>
    <row r="80" spans="6:7">
      <c r="F80" s="5"/>
      <c r="G80" s="5"/>
    </row>
    <row r="81" spans="6:7">
      <c r="F81" s="5"/>
      <c r="G81" s="5"/>
    </row>
  </sheetData>
  <sortState xmlns:xlrd2="http://schemas.microsoft.com/office/spreadsheetml/2017/richdata2" ref="V5:W26">
    <sortCondition ref="V5:V26"/>
  </sortState>
  <mergeCells count="1">
    <mergeCell ref="A1:F1"/>
  </mergeCells>
  <phoneticPr fontId="7" type="noConversion"/>
  <conditionalFormatting sqref="C5:C46 G5:G56 K5:K31 O5:O34 S5:S36 W5:W26">
    <cfRule type="duplicateValues" dxfId="19" priority="8"/>
  </conditionalFormatting>
  <conditionalFormatting sqref="N5">
    <cfRule type="duplicateValues" dxfId="18" priority="6"/>
  </conditionalFormatting>
  <conditionalFormatting sqref="N5">
    <cfRule type="duplicateValues" dxfId="17" priority="5"/>
  </conditionalFormatting>
  <conditionalFormatting sqref="N5">
    <cfRule type="duplicateValues" dxfId="16" priority="4"/>
  </conditionalFormatting>
  <conditionalFormatting sqref="N29">
    <cfRule type="duplicateValues" dxfId="15" priority="3"/>
  </conditionalFormatting>
  <conditionalFormatting sqref="B38">
    <cfRule type="duplicateValues" dxfId="14" priority="2"/>
  </conditionalFormatting>
  <conditionalFormatting sqref="C1:C2 G1:G2 K1:K2 O1:O2 S1:S2 W1:W2 W5:W1048576 S5:S1048576 O5:O1048576 K5:K1048576 G5:G1048576 C5:C1048576">
    <cfRule type="duplicateValues" dxfId="13" priority="1"/>
  </conditionalFormatting>
  <pageMargins left="0.43307086614173229" right="0.19685039370078741" top="0.82677165354330717" bottom="0.23622047244094491" header="0.23622047244094491" footer="0.86614173228346458"/>
  <pageSetup paperSize="9" scale="87" orientation="portrait" r:id="rId1"/>
  <headerFooter alignWithMargins="0"/>
  <colBreaks count="2" manualBreakCount="2">
    <brk id="4" max="1048575" man="1"/>
    <brk id="8" max="10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W81"/>
  <sheetViews>
    <sheetView zoomScale="60" zoomScaleNormal="60" zoomScaleSheetLayoutView="85" workbookViewId="0">
      <pane ySplit="4" topLeftCell="A5" activePane="bottomLeft" state="frozen"/>
      <selection activeCell="G1" sqref="G1"/>
      <selection pane="bottomLeft" activeCell="B23" sqref="B23"/>
    </sheetView>
  </sheetViews>
  <sheetFormatPr defaultColWidth="9" defaultRowHeight="19.5"/>
  <cols>
    <col min="1" max="1" width="5.125" style="1" customWidth="1"/>
    <col min="2" max="2" width="54.25" style="1" bestFit="1" customWidth="1"/>
    <col min="3" max="3" width="24.5" style="1" bestFit="1" customWidth="1"/>
    <col min="4" max="5" width="6.125" style="1" bestFit="1" customWidth="1"/>
    <col min="6" max="6" width="48.25" style="1" bestFit="1" customWidth="1"/>
    <col min="7" max="7" width="9.875" style="1" bestFit="1" customWidth="1"/>
    <col min="8" max="8" width="4.125" style="1" customWidth="1"/>
    <col min="9" max="9" width="4.875" style="1" bestFit="1" customWidth="1"/>
    <col min="10" max="10" width="48.25" style="1" bestFit="1" customWidth="1"/>
    <col min="11" max="11" width="9.875" style="1" bestFit="1" customWidth="1"/>
    <col min="12" max="12" width="4.125" style="1" customWidth="1"/>
    <col min="13" max="13" width="4.875" style="1" bestFit="1" customWidth="1"/>
    <col min="14" max="14" width="75.125" style="1" bestFit="1" customWidth="1"/>
    <col min="15" max="15" width="29" style="1" bestFit="1" customWidth="1"/>
    <col min="16" max="16" width="4" style="1" customWidth="1"/>
    <col min="17" max="17" width="4.875" style="1" bestFit="1" customWidth="1"/>
    <col min="18" max="18" width="75.125" style="1" bestFit="1" customWidth="1"/>
    <col min="19" max="19" width="9.875" style="1" customWidth="1"/>
    <col min="20" max="20" width="4" style="1" customWidth="1"/>
    <col min="21" max="21" width="4.875" style="1" bestFit="1" customWidth="1"/>
    <col min="22" max="22" width="48.25" style="1" customWidth="1"/>
    <col min="23" max="23" width="9.875" style="1" customWidth="1"/>
    <col min="24" max="16384" width="9" style="1"/>
  </cols>
  <sheetData>
    <row r="1" spans="1:23" ht="21">
      <c r="A1" s="17" t="s">
        <v>668</v>
      </c>
      <c r="B1" s="17"/>
      <c r="C1" s="17"/>
      <c r="D1" s="17"/>
      <c r="E1" s="17"/>
      <c r="F1" s="17"/>
    </row>
    <row r="2" spans="1:23" s="24" customFormat="1">
      <c r="B2" s="24">
        <f>C3+G3+K3+O3+S3+W3</f>
        <v>199</v>
      </c>
      <c r="C2" s="24">
        <v>13</v>
      </c>
      <c r="D2" s="24">
        <f>B2-C2</f>
        <v>186</v>
      </c>
    </row>
    <row r="3" spans="1:23" s="2" customFormat="1" ht="21">
      <c r="B3" s="2" t="s">
        <v>16</v>
      </c>
      <c r="C3" s="2">
        <f>COUNTA(C5:C98)</f>
        <v>45</v>
      </c>
      <c r="F3" s="2" t="s">
        <v>17</v>
      </c>
      <c r="G3" s="2">
        <f>COUNTA(G5:G196)</f>
        <v>46</v>
      </c>
      <c r="J3" s="2" t="s">
        <v>18</v>
      </c>
      <c r="K3" s="2">
        <f>COUNTA(K5:K200)</f>
        <v>40</v>
      </c>
      <c r="N3" s="2" t="s">
        <v>19</v>
      </c>
      <c r="O3" s="2">
        <f>COUNTA(O5:O199)</f>
        <v>11</v>
      </c>
      <c r="R3" s="2" t="s">
        <v>20</v>
      </c>
      <c r="S3" s="2">
        <f>COUNTA(S5:S200)</f>
        <v>29</v>
      </c>
      <c r="V3" s="2" t="s">
        <v>21</v>
      </c>
      <c r="W3" s="2">
        <f>COUNTA(W5:W199)</f>
        <v>28</v>
      </c>
    </row>
    <row r="4" spans="1:23">
      <c r="B4" s="1" t="s">
        <v>0</v>
      </c>
      <c r="C4" s="1" t="s">
        <v>1</v>
      </c>
      <c r="F4" s="1" t="s">
        <v>0</v>
      </c>
      <c r="G4" s="1" t="s">
        <v>1</v>
      </c>
      <c r="J4" s="1" t="s">
        <v>0</v>
      </c>
      <c r="K4" s="1" t="s">
        <v>1</v>
      </c>
      <c r="N4" s="1" t="s">
        <v>0</v>
      </c>
      <c r="O4" s="1" t="s">
        <v>1</v>
      </c>
      <c r="R4" s="1" t="s">
        <v>0</v>
      </c>
      <c r="S4" s="1" t="s">
        <v>1</v>
      </c>
      <c r="V4" s="1" t="s">
        <v>0</v>
      </c>
      <c r="W4" s="1" t="s">
        <v>1</v>
      </c>
    </row>
    <row r="5" spans="1:23">
      <c r="A5" s="1">
        <v>1</v>
      </c>
      <c r="B5" s="1" t="s">
        <v>426</v>
      </c>
      <c r="C5" s="1" t="s">
        <v>431</v>
      </c>
      <c r="E5" s="1">
        <v>1</v>
      </c>
      <c r="F5" s="1" t="s">
        <v>481</v>
      </c>
      <c r="G5" s="1" t="s">
        <v>483</v>
      </c>
      <c r="I5" s="1">
        <v>1</v>
      </c>
      <c r="J5" s="1" t="s">
        <v>533</v>
      </c>
      <c r="K5" s="1" t="s">
        <v>534</v>
      </c>
      <c r="M5" s="1">
        <v>1</v>
      </c>
      <c r="N5" s="1" t="s">
        <v>120</v>
      </c>
      <c r="O5" s="1" t="s">
        <v>562</v>
      </c>
      <c r="Q5" s="1">
        <v>1</v>
      </c>
      <c r="R5" s="1" t="s">
        <v>120</v>
      </c>
      <c r="S5" s="1" t="s">
        <v>562</v>
      </c>
      <c r="U5" s="1">
        <v>1</v>
      </c>
      <c r="V5" s="1" t="s">
        <v>306</v>
      </c>
      <c r="W5" s="1" t="s">
        <v>607</v>
      </c>
    </row>
    <row r="6" spans="1:23">
      <c r="A6" s="1">
        <v>2</v>
      </c>
      <c r="B6" s="1" t="s">
        <v>220</v>
      </c>
      <c r="C6" s="1" t="s">
        <v>436</v>
      </c>
      <c r="E6" s="1">
        <v>2</v>
      </c>
      <c r="F6" s="1" t="s">
        <v>297</v>
      </c>
      <c r="G6" s="1" t="s">
        <v>517</v>
      </c>
      <c r="I6" s="1">
        <v>2</v>
      </c>
      <c r="J6" s="1" t="s">
        <v>533</v>
      </c>
      <c r="K6" s="1" t="s">
        <v>535</v>
      </c>
      <c r="M6" s="1">
        <v>2</v>
      </c>
      <c r="N6" s="1" t="s">
        <v>220</v>
      </c>
      <c r="O6" s="1" t="s">
        <v>566</v>
      </c>
      <c r="Q6" s="1">
        <v>2</v>
      </c>
      <c r="R6" s="1" t="s">
        <v>665</v>
      </c>
      <c r="S6" s="1" t="s">
        <v>595</v>
      </c>
      <c r="U6" s="1">
        <v>2</v>
      </c>
      <c r="V6" s="1" t="s">
        <v>306</v>
      </c>
      <c r="W6" s="1" t="s">
        <v>608</v>
      </c>
    </row>
    <row r="7" spans="1:23">
      <c r="A7" s="1">
        <v>3</v>
      </c>
      <c r="B7" s="1" t="s">
        <v>135</v>
      </c>
      <c r="C7" s="1" t="s">
        <v>434</v>
      </c>
      <c r="E7" s="1">
        <v>3</v>
      </c>
      <c r="F7" s="1" t="s">
        <v>506</v>
      </c>
      <c r="G7" s="1" t="s">
        <v>510</v>
      </c>
      <c r="I7" s="1">
        <v>3</v>
      </c>
      <c r="J7" s="1" t="s">
        <v>533</v>
      </c>
      <c r="K7" s="1" t="s">
        <v>536</v>
      </c>
      <c r="M7" s="1">
        <v>3</v>
      </c>
      <c r="N7" s="1" t="s">
        <v>342</v>
      </c>
      <c r="O7" s="1" t="s">
        <v>567</v>
      </c>
      <c r="Q7" s="1">
        <v>3</v>
      </c>
      <c r="R7" s="1" t="s">
        <v>277</v>
      </c>
      <c r="S7" s="1" t="s">
        <v>598</v>
      </c>
      <c r="U7" s="1">
        <v>3</v>
      </c>
      <c r="V7" s="1" t="s">
        <v>306</v>
      </c>
      <c r="W7" s="1" t="s">
        <v>609</v>
      </c>
    </row>
    <row r="8" spans="1:23">
      <c r="A8" s="1">
        <v>4</v>
      </c>
      <c r="B8" s="1" t="s">
        <v>342</v>
      </c>
      <c r="C8" s="1" t="s">
        <v>438</v>
      </c>
      <c r="E8" s="1">
        <v>4</v>
      </c>
      <c r="F8" s="1" t="s">
        <v>505</v>
      </c>
      <c r="G8" s="1" t="s">
        <v>509</v>
      </c>
      <c r="I8" s="1">
        <v>4</v>
      </c>
      <c r="J8" s="1" t="s">
        <v>533</v>
      </c>
      <c r="K8" s="1" t="s">
        <v>537</v>
      </c>
      <c r="M8" s="1">
        <v>4</v>
      </c>
      <c r="N8" s="1" t="s">
        <v>342</v>
      </c>
      <c r="O8" s="1" t="s">
        <v>568</v>
      </c>
      <c r="Q8" s="1">
        <v>4</v>
      </c>
      <c r="R8" s="3" t="s">
        <v>658</v>
      </c>
      <c r="S8" s="1" t="s">
        <v>580</v>
      </c>
      <c r="U8" s="1">
        <v>4</v>
      </c>
      <c r="V8" s="1" t="s">
        <v>29</v>
      </c>
      <c r="W8" s="1" t="s">
        <v>610</v>
      </c>
    </row>
    <row r="9" spans="1:23">
      <c r="A9" s="1">
        <v>5</v>
      </c>
      <c r="B9" s="1" t="s">
        <v>424</v>
      </c>
      <c r="C9" s="1" t="s">
        <v>428</v>
      </c>
      <c r="E9" s="1">
        <v>5</v>
      </c>
      <c r="F9" s="1" t="s">
        <v>179</v>
      </c>
      <c r="G9" s="1" t="s">
        <v>502</v>
      </c>
      <c r="I9" s="1">
        <v>5</v>
      </c>
      <c r="J9" s="1" t="s">
        <v>29</v>
      </c>
      <c r="K9" s="1" t="s">
        <v>528</v>
      </c>
      <c r="M9" s="1">
        <v>5</v>
      </c>
      <c r="N9" s="1" t="s">
        <v>563</v>
      </c>
      <c r="O9" s="1" t="s">
        <v>564</v>
      </c>
      <c r="Q9" s="1">
        <v>5</v>
      </c>
      <c r="R9" s="1" t="s">
        <v>33</v>
      </c>
      <c r="S9" s="1" t="s">
        <v>601</v>
      </c>
      <c r="U9" s="1">
        <v>5</v>
      </c>
      <c r="V9" s="1" t="s">
        <v>29</v>
      </c>
      <c r="W9" s="1" t="s">
        <v>611</v>
      </c>
    </row>
    <row r="10" spans="1:23">
      <c r="A10" s="1">
        <v>6</v>
      </c>
      <c r="B10" s="1" t="s">
        <v>423</v>
      </c>
      <c r="C10" s="1" t="s">
        <v>427</v>
      </c>
      <c r="E10" s="1">
        <v>6</v>
      </c>
      <c r="F10" s="1" t="s">
        <v>277</v>
      </c>
      <c r="G10" s="1" t="s">
        <v>498</v>
      </c>
      <c r="I10" s="1">
        <v>6</v>
      </c>
      <c r="J10" s="1" t="s">
        <v>29</v>
      </c>
      <c r="K10" s="1" t="s">
        <v>529</v>
      </c>
      <c r="M10" s="1">
        <v>6</v>
      </c>
      <c r="N10" s="1" t="s">
        <v>282</v>
      </c>
      <c r="O10" s="1" t="s">
        <v>572</v>
      </c>
      <c r="Q10" s="1">
        <v>6</v>
      </c>
      <c r="R10" s="1" t="s">
        <v>33</v>
      </c>
      <c r="S10" s="1" t="s">
        <v>602</v>
      </c>
      <c r="U10" s="1">
        <v>6</v>
      </c>
      <c r="V10" s="1" t="s">
        <v>29</v>
      </c>
      <c r="W10" s="1" t="s">
        <v>612</v>
      </c>
    </row>
    <row r="11" spans="1:23">
      <c r="A11" s="1">
        <v>7</v>
      </c>
      <c r="B11" s="1" t="s">
        <v>447</v>
      </c>
      <c r="C11" s="1" t="s">
        <v>450</v>
      </c>
      <c r="E11" s="1">
        <v>7</v>
      </c>
      <c r="F11" s="1" t="s">
        <v>277</v>
      </c>
      <c r="G11" s="1" t="s">
        <v>499</v>
      </c>
      <c r="I11" s="1">
        <v>7</v>
      </c>
      <c r="J11" s="1" t="s">
        <v>29</v>
      </c>
      <c r="K11" s="1" t="s">
        <v>530</v>
      </c>
      <c r="M11" s="1">
        <v>7</v>
      </c>
      <c r="N11" s="1" t="s">
        <v>222</v>
      </c>
      <c r="O11" s="1" t="s">
        <v>570</v>
      </c>
      <c r="Q11" s="1">
        <v>7</v>
      </c>
      <c r="R11" s="1" t="s">
        <v>33</v>
      </c>
      <c r="S11" s="1" t="s">
        <v>603</v>
      </c>
      <c r="U11" s="1">
        <v>7</v>
      </c>
      <c r="V11" s="1" t="s">
        <v>29</v>
      </c>
      <c r="W11" s="1" t="s">
        <v>613</v>
      </c>
    </row>
    <row r="12" spans="1:23">
      <c r="A12" s="1">
        <v>8</v>
      </c>
      <c r="B12" s="1" t="s">
        <v>440</v>
      </c>
      <c r="C12" s="1" t="s">
        <v>441</v>
      </c>
      <c r="E12" s="1">
        <v>8</v>
      </c>
      <c r="F12" s="1" t="s">
        <v>277</v>
      </c>
      <c r="G12" s="1" t="s">
        <v>500</v>
      </c>
      <c r="I12" s="1">
        <v>8</v>
      </c>
      <c r="J12" s="1" t="s">
        <v>29</v>
      </c>
      <c r="K12" s="1" t="s">
        <v>531</v>
      </c>
      <c r="M12" s="1">
        <v>8</v>
      </c>
      <c r="N12" s="1" t="s">
        <v>28</v>
      </c>
      <c r="O12" s="1" t="s">
        <v>569</v>
      </c>
      <c r="Q12" s="1">
        <v>8</v>
      </c>
      <c r="R12" s="1" t="s">
        <v>576</v>
      </c>
      <c r="S12" s="1" t="s">
        <v>577</v>
      </c>
      <c r="U12" s="1">
        <v>8</v>
      </c>
      <c r="V12" s="1" t="s">
        <v>29</v>
      </c>
      <c r="W12" s="1" t="s">
        <v>614</v>
      </c>
    </row>
    <row r="13" spans="1:23">
      <c r="A13" s="1">
        <v>9</v>
      </c>
      <c r="B13" s="1" t="s">
        <v>440</v>
      </c>
      <c r="C13" s="1" t="s">
        <v>442</v>
      </c>
      <c r="E13" s="1">
        <v>9</v>
      </c>
      <c r="F13" s="1" t="s">
        <v>375</v>
      </c>
      <c r="G13" s="1" t="s">
        <v>476</v>
      </c>
      <c r="I13" s="1">
        <v>9</v>
      </c>
      <c r="J13" s="1" t="s">
        <v>30</v>
      </c>
      <c r="K13" s="1" t="s">
        <v>532</v>
      </c>
      <c r="M13" s="1">
        <v>9</v>
      </c>
      <c r="N13" s="1" t="s">
        <v>28</v>
      </c>
      <c r="O13" s="1" t="s">
        <v>571</v>
      </c>
      <c r="Q13" s="1">
        <v>9</v>
      </c>
      <c r="R13" s="1" t="s">
        <v>75</v>
      </c>
      <c r="S13" s="1" t="s">
        <v>588</v>
      </c>
      <c r="U13" s="1">
        <v>9</v>
      </c>
      <c r="V13" s="1" t="s">
        <v>29</v>
      </c>
      <c r="W13" s="1" t="s">
        <v>615</v>
      </c>
    </row>
    <row r="14" spans="1:23">
      <c r="A14" s="1">
        <v>10</v>
      </c>
      <c r="B14" s="1" t="s">
        <v>440</v>
      </c>
      <c r="C14" s="1" t="s">
        <v>443</v>
      </c>
      <c r="E14" s="1">
        <v>10</v>
      </c>
      <c r="F14" s="1" t="s">
        <v>33</v>
      </c>
      <c r="G14" s="1" t="s">
        <v>503</v>
      </c>
      <c r="I14" s="1">
        <v>10</v>
      </c>
      <c r="J14" s="1" t="s">
        <v>277</v>
      </c>
      <c r="K14" s="1" t="s">
        <v>538</v>
      </c>
      <c r="M14" s="1">
        <v>10</v>
      </c>
      <c r="N14" s="1" t="s">
        <v>54</v>
      </c>
      <c r="O14" s="1" t="s">
        <v>573</v>
      </c>
      <c r="Q14" s="1">
        <v>10</v>
      </c>
      <c r="R14" s="1" t="s">
        <v>75</v>
      </c>
      <c r="S14" s="1" t="s">
        <v>589</v>
      </c>
      <c r="U14" s="1">
        <v>10</v>
      </c>
      <c r="V14" s="1" t="s">
        <v>277</v>
      </c>
      <c r="W14" s="1" t="s">
        <v>616</v>
      </c>
    </row>
    <row r="15" spans="1:23">
      <c r="A15" s="1">
        <v>11</v>
      </c>
      <c r="B15" s="1" t="s">
        <v>473</v>
      </c>
      <c r="C15" s="1" t="s">
        <v>474</v>
      </c>
      <c r="E15" s="1">
        <v>11</v>
      </c>
      <c r="F15" s="1" t="s">
        <v>33</v>
      </c>
      <c r="G15" s="1" t="s">
        <v>504</v>
      </c>
      <c r="I15" s="1">
        <v>11</v>
      </c>
      <c r="J15" s="1" t="s">
        <v>277</v>
      </c>
      <c r="K15" s="1" t="s">
        <v>498</v>
      </c>
      <c r="M15" s="1">
        <v>11</v>
      </c>
      <c r="N15" s="1" t="s">
        <v>143</v>
      </c>
      <c r="O15" s="1" t="s">
        <v>565</v>
      </c>
      <c r="Q15" s="1">
        <v>11</v>
      </c>
      <c r="R15" s="1" t="s">
        <v>75</v>
      </c>
      <c r="S15" s="1" t="s">
        <v>590</v>
      </c>
      <c r="U15" s="1">
        <v>11</v>
      </c>
      <c r="V15" s="1" t="s">
        <v>277</v>
      </c>
      <c r="W15" s="1" t="s">
        <v>617</v>
      </c>
    </row>
    <row r="16" spans="1:23">
      <c r="A16" s="1">
        <v>12</v>
      </c>
      <c r="B16" s="1" t="s">
        <v>50</v>
      </c>
      <c r="C16" s="1" t="s">
        <v>452</v>
      </c>
      <c r="E16" s="1">
        <v>12</v>
      </c>
      <c r="F16" s="1" t="s">
        <v>33</v>
      </c>
      <c r="G16" s="1" t="s">
        <v>508</v>
      </c>
      <c r="I16" s="1">
        <v>12</v>
      </c>
      <c r="J16" s="1" t="s">
        <v>277</v>
      </c>
      <c r="K16" s="1" t="s">
        <v>539</v>
      </c>
      <c r="Q16" s="1">
        <v>12</v>
      </c>
      <c r="R16" s="1" t="s">
        <v>75</v>
      </c>
      <c r="S16" s="1" t="s">
        <v>591</v>
      </c>
      <c r="U16" s="1">
        <v>12</v>
      </c>
      <c r="V16" s="1" t="s">
        <v>33</v>
      </c>
      <c r="W16" s="1" t="s">
        <v>618</v>
      </c>
    </row>
    <row r="17" spans="1:23">
      <c r="A17" s="1">
        <v>13</v>
      </c>
      <c r="B17" s="1" t="s">
        <v>28</v>
      </c>
      <c r="C17" s="1" t="s">
        <v>439</v>
      </c>
      <c r="E17" s="1">
        <v>13</v>
      </c>
      <c r="F17" s="1" t="s">
        <v>75</v>
      </c>
      <c r="G17" s="1" t="s">
        <v>486</v>
      </c>
      <c r="I17" s="1">
        <v>13</v>
      </c>
      <c r="J17" s="1" t="s">
        <v>277</v>
      </c>
      <c r="K17" s="1" t="s">
        <v>540</v>
      </c>
      <c r="Q17" s="1">
        <v>13</v>
      </c>
      <c r="R17" s="1" t="s">
        <v>75</v>
      </c>
      <c r="S17" s="1" t="s">
        <v>592</v>
      </c>
      <c r="U17" s="1">
        <v>13</v>
      </c>
      <c r="V17" s="1" t="s">
        <v>33</v>
      </c>
      <c r="W17" s="1" t="s">
        <v>619</v>
      </c>
    </row>
    <row r="18" spans="1:23">
      <c r="A18" s="1">
        <v>14</v>
      </c>
      <c r="B18" s="1" t="s">
        <v>28</v>
      </c>
      <c r="C18" s="1" t="s">
        <v>451</v>
      </c>
      <c r="E18" s="1">
        <v>14</v>
      </c>
      <c r="F18" s="1" t="s">
        <v>75</v>
      </c>
      <c r="G18" s="1" t="s">
        <v>487</v>
      </c>
      <c r="I18" s="1">
        <v>14</v>
      </c>
      <c r="J18" s="1" t="s">
        <v>33</v>
      </c>
      <c r="K18" s="1" t="s">
        <v>547</v>
      </c>
      <c r="Q18" s="1">
        <v>14</v>
      </c>
      <c r="R18" s="1" t="s">
        <v>75</v>
      </c>
      <c r="S18" s="1" t="s">
        <v>593</v>
      </c>
      <c r="U18" s="1">
        <v>14</v>
      </c>
      <c r="V18" s="1" t="s">
        <v>33</v>
      </c>
      <c r="W18" s="1" t="s">
        <v>620</v>
      </c>
    </row>
    <row r="19" spans="1:23">
      <c r="A19" s="1">
        <v>15</v>
      </c>
      <c r="B19" s="1" t="s">
        <v>28</v>
      </c>
      <c r="C19" s="1" t="s">
        <v>459</v>
      </c>
      <c r="E19" s="1">
        <v>15</v>
      </c>
      <c r="F19" s="1" t="s">
        <v>75</v>
      </c>
      <c r="G19" s="1" t="s">
        <v>488</v>
      </c>
      <c r="I19" s="1">
        <v>15</v>
      </c>
      <c r="J19" s="1" t="s">
        <v>33</v>
      </c>
      <c r="K19" s="1" t="s">
        <v>548</v>
      </c>
      <c r="Q19" s="1">
        <v>15</v>
      </c>
      <c r="R19" s="1" t="s">
        <v>440</v>
      </c>
      <c r="S19" s="1" t="s">
        <v>587</v>
      </c>
      <c r="U19" s="1">
        <v>15</v>
      </c>
      <c r="V19" s="1" t="s">
        <v>28</v>
      </c>
      <c r="W19" s="1" t="s">
        <v>605</v>
      </c>
    </row>
    <row r="20" spans="1:23">
      <c r="A20" s="1">
        <v>16</v>
      </c>
      <c r="B20" s="1" t="s">
        <v>435</v>
      </c>
      <c r="C20" s="1" t="s">
        <v>437</v>
      </c>
      <c r="E20" s="1">
        <v>16</v>
      </c>
      <c r="F20" s="1" t="s">
        <v>75</v>
      </c>
      <c r="G20" s="1" t="s">
        <v>489</v>
      </c>
      <c r="I20" s="1">
        <v>16</v>
      </c>
      <c r="J20" s="1" t="s">
        <v>33</v>
      </c>
      <c r="K20" s="1" t="s">
        <v>549</v>
      </c>
      <c r="Q20" s="1">
        <v>16</v>
      </c>
      <c r="R20" s="1" t="s">
        <v>282</v>
      </c>
      <c r="S20" s="1" t="s">
        <v>599</v>
      </c>
      <c r="U20" s="1">
        <v>16</v>
      </c>
      <c r="V20" s="1" t="s">
        <v>28</v>
      </c>
      <c r="W20" s="1" t="s">
        <v>569</v>
      </c>
    </row>
    <row r="21" spans="1:23">
      <c r="A21" s="1">
        <v>17</v>
      </c>
      <c r="B21" s="1" t="s">
        <v>209</v>
      </c>
      <c r="C21" s="1" t="s">
        <v>432</v>
      </c>
      <c r="E21" s="1">
        <v>17</v>
      </c>
      <c r="F21" s="1" t="s">
        <v>75</v>
      </c>
      <c r="G21" s="1" t="s">
        <v>490</v>
      </c>
      <c r="I21" s="1">
        <v>17</v>
      </c>
      <c r="J21" s="1" t="s">
        <v>33</v>
      </c>
      <c r="K21" s="1" t="s">
        <v>550</v>
      </c>
      <c r="Q21" s="1">
        <v>17</v>
      </c>
      <c r="R21" s="1" t="s">
        <v>282</v>
      </c>
      <c r="S21" s="1" t="s">
        <v>572</v>
      </c>
      <c r="U21" s="1">
        <v>17</v>
      </c>
      <c r="V21" s="1" t="s">
        <v>28</v>
      </c>
      <c r="W21" s="1" t="s">
        <v>606</v>
      </c>
    </row>
    <row r="22" spans="1:23">
      <c r="A22" s="1">
        <v>18</v>
      </c>
      <c r="B22" s="1" t="s">
        <v>209</v>
      </c>
      <c r="C22" s="1" t="s">
        <v>433</v>
      </c>
      <c r="E22" s="1">
        <v>18</v>
      </c>
      <c r="F22" s="1" t="s">
        <v>75</v>
      </c>
      <c r="G22" s="1" t="s">
        <v>491</v>
      </c>
      <c r="I22" s="1">
        <v>18</v>
      </c>
      <c r="J22" s="1" t="s">
        <v>33</v>
      </c>
      <c r="K22" s="1" t="s">
        <v>551</v>
      </c>
      <c r="Q22" s="1">
        <v>18</v>
      </c>
      <c r="R22" s="1" t="s">
        <v>583</v>
      </c>
      <c r="S22" s="1" t="s">
        <v>584</v>
      </c>
      <c r="U22" s="1">
        <v>18</v>
      </c>
      <c r="V22" s="1" t="s">
        <v>330</v>
      </c>
      <c r="W22" s="1" t="s">
        <v>621</v>
      </c>
    </row>
    <row r="23" spans="1:23">
      <c r="A23" s="1">
        <v>19</v>
      </c>
      <c r="B23" s="1" t="s">
        <v>54</v>
      </c>
      <c r="C23" s="1" t="s">
        <v>454</v>
      </c>
      <c r="E23" s="1">
        <v>19</v>
      </c>
      <c r="F23" s="1" t="s">
        <v>75</v>
      </c>
      <c r="G23" s="1" t="s">
        <v>492</v>
      </c>
      <c r="I23" s="1">
        <v>19</v>
      </c>
      <c r="J23" s="1" t="s">
        <v>33</v>
      </c>
      <c r="K23" s="1" t="s">
        <v>552</v>
      </c>
      <c r="Q23" s="1">
        <v>19</v>
      </c>
      <c r="R23" s="1" t="s">
        <v>222</v>
      </c>
      <c r="S23" s="1" t="s">
        <v>594</v>
      </c>
      <c r="U23" s="1">
        <v>19</v>
      </c>
      <c r="V23" s="1" t="s">
        <v>330</v>
      </c>
      <c r="W23" s="1" t="s">
        <v>622</v>
      </c>
    </row>
    <row r="24" spans="1:23">
      <c r="A24" s="1">
        <v>20</v>
      </c>
      <c r="B24" s="1" t="s">
        <v>54</v>
      </c>
      <c r="C24" s="1" t="s">
        <v>455</v>
      </c>
      <c r="E24" s="1">
        <v>20</v>
      </c>
      <c r="F24" s="1" t="s">
        <v>75</v>
      </c>
      <c r="G24" s="1" t="s">
        <v>493</v>
      </c>
      <c r="I24" s="1">
        <v>20</v>
      </c>
      <c r="J24" s="1" t="s">
        <v>321</v>
      </c>
      <c r="K24" s="1" t="s">
        <v>546</v>
      </c>
      <c r="Q24" s="1">
        <v>20</v>
      </c>
      <c r="R24" s="1" t="s">
        <v>578</v>
      </c>
      <c r="S24" s="1" t="s">
        <v>579</v>
      </c>
      <c r="U24" s="1">
        <v>20</v>
      </c>
      <c r="V24" s="1" t="s">
        <v>330</v>
      </c>
      <c r="W24" s="1" t="s">
        <v>623</v>
      </c>
    </row>
    <row r="25" spans="1:23">
      <c r="A25" s="1">
        <v>21</v>
      </c>
      <c r="B25" s="1" t="s">
        <v>54</v>
      </c>
      <c r="C25" s="1" t="s">
        <v>456</v>
      </c>
      <c r="E25" s="1">
        <v>21</v>
      </c>
      <c r="F25" s="1" t="s">
        <v>75</v>
      </c>
      <c r="G25" s="1" t="s">
        <v>495</v>
      </c>
      <c r="I25" s="1">
        <v>21</v>
      </c>
      <c r="J25" s="1" t="s">
        <v>525</v>
      </c>
      <c r="K25" s="1" t="s">
        <v>526</v>
      </c>
      <c r="Q25" s="1">
        <v>21</v>
      </c>
      <c r="R25" s="1" t="s">
        <v>54</v>
      </c>
      <c r="S25" s="1" t="s">
        <v>600</v>
      </c>
      <c r="U25" s="1">
        <v>21</v>
      </c>
      <c r="V25" s="1" t="s">
        <v>330</v>
      </c>
      <c r="W25" s="1" t="s">
        <v>624</v>
      </c>
    </row>
    <row r="26" spans="1:23">
      <c r="A26" s="1">
        <v>22</v>
      </c>
      <c r="B26" s="1" t="s">
        <v>54</v>
      </c>
      <c r="C26" s="1" t="s">
        <v>457</v>
      </c>
      <c r="E26" s="1">
        <v>22</v>
      </c>
      <c r="F26" s="1" t="s">
        <v>282</v>
      </c>
      <c r="G26" s="1" t="s">
        <v>501</v>
      </c>
      <c r="I26" s="1">
        <v>22</v>
      </c>
      <c r="J26" s="1" t="s">
        <v>560</v>
      </c>
      <c r="K26" s="1" t="s">
        <v>561</v>
      </c>
      <c r="Q26" s="1">
        <v>22</v>
      </c>
      <c r="R26" s="1" t="s">
        <v>54</v>
      </c>
      <c r="S26" s="1" t="s">
        <v>573</v>
      </c>
      <c r="U26" s="1">
        <v>22</v>
      </c>
      <c r="V26" s="1" t="s">
        <v>330</v>
      </c>
      <c r="W26" s="1" t="s">
        <v>625</v>
      </c>
    </row>
    <row r="27" spans="1:23">
      <c r="A27" s="1">
        <v>23</v>
      </c>
      <c r="B27" s="1" t="s">
        <v>54</v>
      </c>
      <c r="C27" s="1" t="s">
        <v>458</v>
      </c>
      <c r="E27" s="1">
        <v>23</v>
      </c>
      <c r="F27" s="1" t="s">
        <v>291</v>
      </c>
      <c r="G27" s="1" t="s">
        <v>512</v>
      </c>
      <c r="I27" s="1">
        <v>23</v>
      </c>
      <c r="J27" s="1" t="s">
        <v>50</v>
      </c>
      <c r="K27" s="1" t="s">
        <v>524</v>
      </c>
      <c r="Q27" s="1">
        <v>23</v>
      </c>
      <c r="R27" s="1" t="s">
        <v>663</v>
      </c>
      <c r="S27" s="1" t="s">
        <v>585</v>
      </c>
      <c r="U27" s="1">
        <v>23</v>
      </c>
      <c r="V27" s="1" t="s">
        <v>330</v>
      </c>
      <c r="W27" s="1" t="s">
        <v>626</v>
      </c>
    </row>
    <row r="28" spans="1:23">
      <c r="A28" s="1">
        <v>24</v>
      </c>
      <c r="B28" s="1" t="s">
        <v>444</v>
      </c>
      <c r="C28" s="1" t="s">
        <v>445</v>
      </c>
      <c r="E28" s="1">
        <v>24</v>
      </c>
      <c r="F28" s="1" t="s">
        <v>291</v>
      </c>
      <c r="G28" s="1" t="s">
        <v>513</v>
      </c>
      <c r="I28" s="1">
        <v>24</v>
      </c>
      <c r="J28" s="1" t="s">
        <v>28</v>
      </c>
      <c r="K28" s="1" t="s">
        <v>521</v>
      </c>
      <c r="Q28" s="1">
        <v>24</v>
      </c>
      <c r="R28" s="1" t="s">
        <v>574</v>
      </c>
      <c r="S28" s="1" t="s">
        <v>575</v>
      </c>
      <c r="U28" s="1">
        <v>24</v>
      </c>
      <c r="V28" s="1" t="s">
        <v>330</v>
      </c>
      <c r="W28" s="1" t="s">
        <v>627</v>
      </c>
    </row>
    <row r="29" spans="1:23">
      <c r="A29" s="1">
        <v>25</v>
      </c>
      <c r="B29" s="1" t="s">
        <v>444</v>
      </c>
      <c r="C29" s="1" t="s">
        <v>453</v>
      </c>
      <c r="E29" s="1">
        <v>25</v>
      </c>
      <c r="F29" s="1" t="s">
        <v>291</v>
      </c>
      <c r="G29" s="1" t="s">
        <v>514</v>
      </c>
      <c r="I29" s="1">
        <v>25</v>
      </c>
      <c r="J29" s="1" t="s">
        <v>28</v>
      </c>
      <c r="K29" s="1" t="s">
        <v>522</v>
      </c>
      <c r="Q29" s="1">
        <v>25</v>
      </c>
      <c r="R29" s="1" t="s">
        <v>662</v>
      </c>
      <c r="S29" s="1" t="s">
        <v>581</v>
      </c>
      <c r="U29" s="1">
        <v>25</v>
      </c>
      <c r="V29" s="1" t="s">
        <v>330</v>
      </c>
      <c r="W29" s="1" t="s">
        <v>628</v>
      </c>
    </row>
    <row r="30" spans="1:23">
      <c r="A30" s="1">
        <v>26</v>
      </c>
      <c r="B30" s="1" t="s">
        <v>143</v>
      </c>
      <c r="C30" s="1" t="s">
        <v>422</v>
      </c>
      <c r="E30" s="1">
        <v>26</v>
      </c>
      <c r="F30" s="1" t="s">
        <v>222</v>
      </c>
      <c r="G30" s="1" t="s">
        <v>496</v>
      </c>
      <c r="I30" s="1">
        <v>26</v>
      </c>
      <c r="J30" s="1" t="s">
        <v>28</v>
      </c>
      <c r="K30" s="1" t="s">
        <v>523</v>
      </c>
      <c r="Q30" s="1">
        <v>26</v>
      </c>
      <c r="R30" s="1" t="s">
        <v>662</v>
      </c>
      <c r="S30" s="1" t="s">
        <v>582</v>
      </c>
      <c r="U30" s="1">
        <v>26</v>
      </c>
      <c r="V30" s="1" t="s">
        <v>330</v>
      </c>
      <c r="W30" s="1" t="s">
        <v>629</v>
      </c>
    </row>
    <row r="31" spans="1:23">
      <c r="A31" s="1">
        <v>27</v>
      </c>
      <c r="B31" s="1" t="s">
        <v>194</v>
      </c>
      <c r="C31" s="1" t="s">
        <v>460</v>
      </c>
      <c r="E31" s="1">
        <v>27</v>
      </c>
      <c r="F31" s="1" t="s">
        <v>222</v>
      </c>
      <c r="G31" s="1" t="s">
        <v>497</v>
      </c>
      <c r="I31" s="1">
        <v>27</v>
      </c>
      <c r="J31" s="1" t="s">
        <v>541</v>
      </c>
      <c r="K31" s="1" t="s">
        <v>542</v>
      </c>
      <c r="Q31" s="1">
        <v>27</v>
      </c>
      <c r="R31" s="1" t="s">
        <v>484</v>
      </c>
      <c r="S31" s="1" t="s">
        <v>586</v>
      </c>
      <c r="U31" s="1">
        <v>27</v>
      </c>
      <c r="V31" s="1" t="s">
        <v>330</v>
      </c>
      <c r="W31" s="1" t="s">
        <v>630</v>
      </c>
    </row>
    <row r="32" spans="1:23">
      <c r="A32" s="1">
        <v>28</v>
      </c>
      <c r="B32" s="1" t="s">
        <v>194</v>
      </c>
      <c r="C32" s="1" t="s">
        <v>461</v>
      </c>
      <c r="E32" s="1">
        <v>28</v>
      </c>
      <c r="F32" s="1" t="s">
        <v>115</v>
      </c>
      <c r="G32" s="1" t="s">
        <v>475</v>
      </c>
      <c r="I32" s="1">
        <v>28</v>
      </c>
      <c r="J32" s="1" t="s">
        <v>541</v>
      </c>
      <c r="K32" s="1" t="s">
        <v>543</v>
      </c>
      <c r="Q32" s="1">
        <v>28</v>
      </c>
      <c r="R32" s="1" t="s">
        <v>31</v>
      </c>
      <c r="S32" s="1" t="s">
        <v>596</v>
      </c>
      <c r="U32" s="1">
        <v>28</v>
      </c>
      <c r="V32" s="1" t="s">
        <v>659</v>
      </c>
      <c r="W32" s="1" t="s">
        <v>604</v>
      </c>
    </row>
    <row r="33" spans="1:19">
      <c r="A33" s="1">
        <v>29</v>
      </c>
      <c r="B33" s="1" t="s">
        <v>194</v>
      </c>
      <c r="C33" s="1" t="s">
        <v>462</v>
      </c>
      <c r="E33" s="1">
        <v>29</v>
      </c>
      <c r="F33" s="1" t="s">
        <v>473</v>
      </c>
      <c r="G33" s="1" t="s">
        <v>520</v>
      </c>
      <c r="I33" s="1">
        <v>29</v>
      </c>
      <c r="J33" s="1" t="s">
        <v>541</v>
      </c>
      <c r="K33" s="1" t="s">
        <v>544</v>
      </c>
      <c r="Q33" s="1">
        <v>29</v>
      </c>
      <c r="R33" s="1" t="s">
        <v>31</v>
      </c>
      <c r="S33" s="1" t="s">
        <v>597</v>
      </c>
    </row>
    <row r="34" spans="1:19">
      <c r="A34" s="1">
        <v>30</v>
      </c>
      <c r="B34" s="1" t="s">
        <v>194</v>
      </c>
      <c r="C34" s="1" t="s">
        <v>657</v>
      </c>
      <c r="E34" s="1">
        <v>30</v>
      </c>
      <c r="F34" s="1" t="s">
        <v>518</v>
      </c>
      <c r="G34" s="1" t="s">
        <v>519</v>
      </c>
      <c r="I34" s="1">
        <v>30</v>
      </c>
      <c r="J34" s="1" t="s">
        <v>541</v>
      </c>
      <c r="K34" s="1" t="s">
        <v>545</v>
      </c>
      <c r="R34" s="6"/>
    </row>
    <row r="35" spans="1:19">
      <c r="A35" s="1">
        <v>31</v>
      </c>
      <c r="B35" s="1" t="s">
        <v>194</v>
      </c>
      <c r="C35" s="1" t="s">
        <v>463</v>
      </c>
      <c r="E35" s="1">
        <v>31</v>
      </c>
      <c r="F35" s="1" t="s">
        <v>28</v>
      </c>
      <c r="G35" s="1" t="s">
        <v>479</v>
      </c>
      <c r="I35" s="1">
        <v>31</v>
      </c>
      <c r="J35" s="1" t="s">
        <v>330</v>
      </c>
      <c r="K35" s="1" t="s">
        <v>553</v>
      </c>
    </row>
    <row r="36" spans="1:19">
      <c r="A36" s="1">
        <v>32</v>
      </c>
      <c r="B36" s="1" t="s">
        <v>55</v>
      </c>
      <c r="C36" s="1" t="s">
        <v>464</v>
      </c>
      <c r="E36" s="1">
        <v>32</v>
      </c>
      <c r="F36" s="1" t="s">
        <v>28</v>
      </c>
      <c r="G36" s="1" t="s">
        <v>480</v>
      </c>
      <c r="I36" s="1">
        <v>32</v>
      </c>
      <c r="J36" s="1" t="s">
        <v>330</v>
      </c>
      <c r="K36" s="1" t="s">
        <v>554</v>
      </c>
    </row>
    <row r="37" spans="1:19">
      <c r="A37" s="1">
        <v>33</v>
      </c>
      <c r="B37" s="1" t="s">
        <v>55</v>
      </c>
      <c r="C37" s="1" t="s">
        <v>465</v>
      </c>
      <c r="E37" s="1">
        <v>33</v>
      </c>
      <c r="F37" s="1" t="s">
        <v>28</v>
      </c>
      <c r="G37" s="1" t="s">
        <v>482</v>
      </c>
      <c r="I37" s="1">
        <v>33</v>
      </c>
      <c r="J37" s="1" t="s">
        <v>330</v>
      </c>
      <c r="K37" s="1" t="s">
        <v>555</v>
      </c>
    </row>
    <row r="38" spans="1:19">
      <c r="A38" s="1">
        <v>34</v>
      </c>
      <c r="B38" s="1" t="s">
        <v>55</v>
      </c>
      <c r="C38" s="1" t="s">
        <v>466</v>
      </c>
      <c r="E38" s="1">
        <v>34</v>
      </c>
      <c r="F38" s="1" t="s">
        <v>28</v>
      </c>
      <c r="G38" s="1" t="s">
        <v>515</v>
      </c>
      <c r="I38" s="1">
        <v>34</v>
      </c>
      <c r="J38" s="1" t="s">
        <v>330</v>
      </c>
      <c r="K38" s="1" t="s">
        <v>556</v>
      </c>
    </row>
    <row r="39" spans="1:19">
      <c r="A39" s="1">
        <v>35</v>
      </c>
      <c r="B39" s="1" t="s">
        <v>55</v>
      </c>
      <c r="C39" s="1" t="s">
        <v>467</v>
      </c>
      <c r="E39" s="1">
        <v>35</v>
      </c>
      <c r="F39" s="1" t="s">
        <v>54</v>
      </c>
      <c r="G39" s="1" t="s">
        <v>454</v>
      </c>
      <c r="I39" s="1">
        <v>35</v>
      </c>
      <c r="J39" s="1" t="s">
        <v>330</v>
      </c>
      <c r="K39" s="1" t="s">
        <v>557</v>
      </c>
    </row>
    <row r="40" spans="1:19">
      <c r="A40" s="1">
        <v>36</v>
      </c>
      <c r="B40" s="1" t="s">
        <v>55</v>
      </c>
      <c r="C40" s="1" t="s">
        <v>468</v>
      </c>
      <c r="E40" s="1">
        <v>36</v>
      </c>
      <c r="F40" s="1" t="s">
        <v>54</v>
      </c>
      <c r="G40" s="1" t="s">
        <v>455</v>
      </c>
      <c r="I40" s="1">
        <v>36</v>
      </c>
      <c r="J40" s="1" t="s">
        <v>194</v>
      </c>
      <c r="K40" s="1" t="s">
        <v>558</v>
      </c>
      <c r="N40" s="5"/>
      <c r="O40" s="5"/>
    </row>
    <row r="41" spans="1:19">
      <c r="A41" s="1">
        <v>37</v>
      </c>
      <c r="B41" s="1" t="s">
        <v>55</v>
      </c>
      <c r="C41" s="1" t="s">
        <v>469</v>
      </c>
      <c r="E41" s="1">
        <v>37</v>
      </c>
      <c r="F41" s="1" t="s">
        <v>54</v>
      </c>
      <c r="G41" s="1" t="s">
        <v>456</v>
      </c>
      <c r="I41" s="1">
        <v>37</v>
      </c>
      <c r="J41" s="1" t="s">
        <v>194</v>
      </c>
      <c r="K41" s="1" t="s">
        <v>559</v>
      </c>
      <c r="N41" s="5"/>
      <c r="O41" s="5"/>
    </row>
    <row r="42" spans="1:19">
      <c r="A42" s="1">
        <v>38</v>
      </c>
      <c r="B42" s="1" t="s">
        <v>55</v>
      </c>
      <c r="C42" s="1" t="s">
        <v>470</v>
      </c>
      <c r="E42" s="1">
        <v>38</v>
      </c>
      <c r="F42" s="1" t="s">
        <v>54</v>
      </c>
      <c r="G42" s="1" t="s">
        <v>457</v>
      </c>
      <c r="I42" s="1">
        <v>38</v>
      </c>
      <c r="J42" s="1" t="s">
        <v>49</v>
      </c>
      <c r="K42" s="1" t="s">
        <v>527</v>
      </c>
      <c r="N42" s="5"/>
      <c r="O42" s="5"/>
    </row>
    <row r="43" spans="1:19">
      <c r="A43" s="1">
        <v>39</v>
      </c>
      <c r="B43" s="1" t="s">
        <v>55</v>
      </c>
      <c r="C43" s="1" t="s">
        <v>471</v>
      </c>
      <c r="E43" s="1">
        <v>39</v>
      </c>
      <c r="F43" s="1" t="s">
        <v>54</v>
      </c>
      <c r="G43" s="1" t="s">
        <v>458</v>
      </c>
      <c r="I43" s="1">
        <v>39</v>
      </c>
      <c r="J43" s="1" t="s">
        <v>55</v>
      </c>
      <c r="K43" s="1" t="s">
        <v>464</v>
      </c>
    </row>
    <row r="44" spans="1:19">
      <c r="A44" s="1">
        <v>40</v>
      </c>
      <c r="B44" s="1" t="s">
        <v>55</v>
      </c>
      <c r="C44" s="1" t="s">
        <v>472</v>
      </c>
      <c r="E44" s="1">
        <v>40</v>
      </c>
      <c r="F44" s="1" t="s">
        <v>444</v>
      </c>
      <c r="G44" s="1" t="s">
        <v>445</v>
      </c>
      <c r="I44" s="1">
        <v>40</v>
      </c>
      <c r="J44" s="1" t="s">
        <v>55</v>
      </c>
      <c r="K44" s="1" t="s">
        <v>472</v>
      </c>
    </row>
    <row r="45" spans="1:19">
      <c r="A45" s="1">
        <v>41</v>
      </c>
      <c r="B45" s="1" t="s">
        <v>425</v>
      </c>
      <c r="C45" s="1" t="s">
        <v>429</v>
      </c>
      <c r="E45" s="1">
        <v>41</v>
      </c>
      <c r="F45" s="1" t="s">
        <v>52</v>
      </c>
      <c r="G45" s="1" t="s">
        <v>478</v>
      </c>
    </row>
    <row r="46" spans="1:19">
      <c r="A46" s="1">
        <v>42</v>
      </c>
      <c r="B46" s="1" t="s">
        <v>425</v>
      </c>
      <c r="C46" s="1" t="s">
        <v>430</v>
      </c>
      <c r="E46" s="1">
        <v>42</v>
      </c>
      <c r="F46" s="1" t="s">
        <v>256</v>
      </c>
      <c r="G46" s="1" t="s">
        <v>477</v>
      </c>
    </row>
    <row r="47" spans="1:19">
      <c r="A47" s="1">
        <v>43</v>
      </c>
      <c r="B47" s="1" t="s">
        <v>53</v>
      </c>
      <c r="C47" s="1" t="s">
        <v>446</v>
      </c>
      <c r="E47" s="1">
        <v>43</v>
      </c>
      <c r="F47" s="1" t="s">
        <v>194</v>
      </c>
      <c r="G47" s="1" t="s">
        <v>516</v>
      </c>
      <c r="R47" s="5"/>
      <c r="S47" s="5"/>
    </row>
    <row r="48" spans="1:19">
      <c r="A48" s="1">
        <v>44</v>
      </c>
      <c r="B48" s="1" t="s">
        <v>53</v>
      </c>
      <c r="C48" s="1" t="s">
        <v>448</v>
      </c>
      <c r="E48" s="1">
        <v>44</v>
      </c>
      <c r="F48" s="1" t="s">
        <v>484</v>
      </c>
      <c r="G48" s="1" t="s">
        <v>485</v>
      </c>
      <c r="R48" s="5"/>
      <c r="S48" s="5"/>
    </row>
    <row r="49" spans="1:19">
      <c r="A49" s="1">
        <v>45</v>
      </c>
      <c r="B49" s="1" t="s">
        <v>53</v>
      </c>
      <c r="C49" s="1" t="s">
        <v>449</v>
      </c>
      <c r="E49" s="1">
        <v>45</v>
      </c>
      <c r="F49" s="1" t="s">
        <v>164</v>
      </c>
      <c r="G49" s="1" t="s">
        <v>494</v>
      </c>
      <c r="R49" s="5"/>
      <c r="S49" s="5"/>
    </row>
    <row r="50" spans="1:19">
      <c r="E50" s="1">
        <v>46</v>
      </c>
      <c r="F50" s="1" t="s">
        <v>507</v>
      </c>
      <c r="G50" s="1" t="s">
        <v>511</v>
      </c>
    </row>
    <row r="71" spans="6:7">
      <c r="F71" s="10"/>
    </row>
    <row r="78" spans="6:7">
      <c r="F78" s="5"/>
      <c r="G78" s="5"/>
    </row>
    <row r="79" spans="6:7">
      <c r="F79" s="5"/>
      <c r="G79" s="5"/>
    </row>
    <row r="80" spans="6:7">
      <c r="F80" s="5"/>
      <c r="G80" s="5"/>
    </row>
    <row r="81" spans="6:7">
      <c r="F81" s="5"/>
      <c r="G81" s="5"/>
    </row>
  </sheetData>
  <sortState xmlns:xlrd2="http://schemas.microsoft.com/office/spreadsheetml/2017/richdata2" ref="V5:W32">
    <sortCondition ref="V5:V32"/>
  </sortState>
  <mergeCells count="1">
    <mergeCell ref="A1:F1"/>
  </mergeCells>
  <phoneticPr fontId="7" type="noConversion"/>
  <conditionalFormatting sqref="K26">
    <cfRule type="duplicateValues" dxfId="12" priority="12"/>
  </conditionalFormatting>
  <conditionalFormatting sqref="S16">
    <cfRule type="duplicateValues" dxfId="11" priority="11"/>
  </conditionalFormatting>
  <conditionalFormatting sqref="S18">
    <cfRule type="duplicateValues" dxfId="10" priority="10"/>
  </conditionalFormatting>
  <conditionalFormatting sqref="G36">
    <cfRule type="duplicateValues" dxfId="9" priority="9"/>
  </conditionalFormatting>
  <conditionalFormatting sqref="C65:C1048576 W36:W1048576 G42:G45 C5:C9 C13:C18 K5:K25 O5:O6 S5:S15 G24:G29 G47:G49 G65:G70 G89:G1048576 G37 G33 K30:K31 K36:K42 K45:K56 K27 S17 S19:S21 O8:O9 O22:O25 O27:O28 O34:O39 O43:O1048576 O20 S23:S31 S38:S46 S50:S1048576 W5:W34 K63:K1048576 G5:G22 G72:G77">
    <cfRule type="duplicateValues" dxfId="8" priority="13"/>
  </conditionalFormatting>
  <conditionalFormatting sqref="C1:C2 G1:G2 K1:K2 O1:O2 S1:S2 W1:W2 W5:W1048576 S5:S1048576 O5:O1048576 K5:K1048576 G5:G1048576 C5:C1048576">
    <cfRule type="duplicateValues" dxfId="7" priority="8"/>
  </conditionalFormatting>
  <conditionalFormatting sqref="V32">
    <cfRule type="duplicateValues" dxfId="6" priority="5"/>
  </conditionalFormatting>
  <conditionalFormatting sqref="R29">
    <cfRule type="duplicateValues" dxfId="5" priority="4"/>
  </conditionalFormatting>
  <conditionalFormatting sqref="R30">
    <cfRule type="duplicateValues" dxfId="4" priority="3"/>
  </conditionalFormatting>
  <conditionalFormatting sqref="R6">
    <cfRule type="duplicateValues" dxfId="3" priority="2"/>
  </conditionalFormatting>
  <conditionalFormatting sqref="C1:C2 G1:G2 K1:K2 O1:O2 S1:S2 W1:W2 W5:W1048576 S5:S1048576 O5:O1048576 K5:K1048576 G5:G1048576 C5:C1048576">
    <cfRule type="duplicateValues" dxfId="2" priority="1"/>
  </conditionalFormatting>
  <pageMargins left="0.43307086614173229" right="0.19685039370078741" top="0.82677165354330717" bottom="0.23622047244094491" header="0.23622047244094491" footer="0.86614173228346458"/>
  <pageSetup paperSize="9" scale="87" orientation="portrait" r:id="rId1"/>
  <headerFooter alignWithMargins="0"/>
  <colBreaks count="2" manualBreakCount="2">
    <brk id="4" max="1048575" man="1"/>
    <brk id="8" max="10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W81"/>
  <sheetViews>
    <sheetView zoomScale="60" zoomScaleNormal="60" zoomScaleSheetLayoutView="85" workbookViewId="0">
      <pane ySplit="4" topLeftCell="A5" activePane="bottomLeft" state="frozen"/>
      <selection activeCell="G1" sqref="G1"/>
      <selection pane="bottomLeft" activeCell="F33" sqref="F33:F35"/>
    </sheetView>
  </sheetViews>
  <sheetFormatPr defaultColWidth="9" defaultRowHeight="19.5"/>
  <cols>
    <col min="1" max="1" width="5.125" style="14" customWidth="1"/>
    <col min="2" max="2" width="42" style="14" bestFit="1" customWidth="1"/>
    <col min="3" max="3" width="24.5" style="14" bestFit="1" customWidth="1"/>
    <col min="4" max="5" width="6.125" style="14" bestFit="1" customWidth="1"/>
    <col min="6" max="6" width="42" style="14" bestFit="1" customWidth="1"/>
    <col min="7" max="7" width="9.875" style="14" bestFit="1" customWidth="1"/>
    <col min="8" max="8" width="4.125" style="14" customWidth="1"/>
    <col min="9" max="9" width="4.875" style="14" bestFit="1" customWidth="1"/>
    <col min="10" max="10" width="48.25" style="14" bestFit="1" customWidth="1"/>
    <col min="11" max="11" width="9.875" style="14" bestFit="1" customWidth="1"/>
    <col min="12" max="12" width="4.125" style="14" customWidth="1"/>
    <col min="13" max="13" width="4.875" style="14" bestFit="1" customWidth="1"/>
    <col min="14" max="14" width="48.25" style="14" bestFit="1" customWidth="1"/>
    <col min="15" max="15" width="9.875" style="14" bestFit="1" customWidth="1"/>
    <col min="16" max="16" width="4" style="14" customWidth="1"/>
    <col min="17" max="17" width="4.875" style="14" bestFit="1" customWidth="1"/>
    <col min="18" max="18" width="51.25" style="14" bestFit="1" customWidth="1"/>
    <col min="19" max="19" width="9.875" style="14" customWidth="1"/>
    <col min="20" max="20" width="4" style="14" customWidth="1"/>
    <col min="21" max="21" width="4.875" style="14" bestFit="1" customWidth="1"/>
    <col min="22" max="22" width="39.125" style="14" bestFit="1" customWidth="1"/>
    <col min="23" max="23" width="9.875" style="14" customWidth="1"/>
    <col min="24" max="16384" width="9" style="14"/>
  </cols>
  <sheetData>
    <row r="1" spans="1:23" s="13" customFormat="1" ht="21">
      <c r="A1" s="17" t="s">
        <v>647</v>
      </c>
      <c r="B1" s="17"/>
      <c r="C1" s="17"/>
      <c r="D1" s="17"/>
      <c r="E1" s="17"/>
      <c r="F1" s="17"/>
    </row>
    <row r="3" spans="1:23">
      <c r="B3" s="14" t="s">
        <v>22</v>
      </c>
      <c r="F3" s="14" t="s">
        <v>23</v>
      </c>
      <c r="J3" s="14" t="s">
        <v>24</v>
      </c>
      <c r="N3" s="14" t="s">
        <v>25</v>
      </c>
      <c r="R3" s="14" t="s">
        <v>26</v>
      </c>
      <c r="V3" s="14" t="s">
        <v>27</v>
      </c>
    </row>
    <row r="4" spans="1:23">
      <c r="A4" s="12">
        <f>COUNTA(B5:B99)</f>
        <v>7</v>
      </c>
      <c r="B4" s="14" t="s">
        <v>0</v>
      </c>
      <c r="C4" s="14" t="s">
        <v>1</v>
      </c>
      <c r="E4" s="12">
        <f>COUNTA(F5:F99)</f>
        <v>8</v>
      </c>
      <c r="F4" s="14" t="s">
        <v>0</v>
      </c>
      <c r="G4" s="14" t="s">
        <v>1</v>
      </c>
      <c r="I4" s="12">
        <f>COUNTA(J5:J99)</f>
        <v>9</v>
      </c>
      <c r="J4" s="14" t="s">
        <v>0</v>
      </c>
      <c r="K4" s="14" t="s">
        <v>1</v>
      </c>
      <c r="M4" s="12">
        <f>COUNTA(N5:N99)</f>
        <v>4</v>
      </c>
      <c r="N4" s="14" t="s">
        <v>0</v>
      </c>
      <c r="O4" s="14" t="s">
        <v>1</v>
      </c>
      <c r="Q4" s="12">
        <f>COUNTA(R5:R99)</f>
        <v>6</v>
      </c>
      <c r="R4" s="14" t="s">
        <v>0</v>
      </c>
      <c r="S4" s="14" t="s">
        <v>1</v>
      </c>
      <c r="U4" s="12">
        <f>COUNTA(V5:V99)</f>
        <v>5</v>
      </c>
      <c r="V4" s="14" t="s">
        <v>0</v>
      </c>
      <c r="W4" s="14" t="s">
        <v>1</v>
      </c>
    </row>
    <row r="5" spans="1:23">
      <c r="A5" s="23">
        <v>1</v>
      </c>
      <c r="B5" s="20" t="s">
        <v>631</v>
      </c>
      <c r="C5" s="15" t="s">
        <v>213</v>
      </c>
      <c r="E5" s="22">
        <v>1</v>
      </c>
      <c r="F5" s="20" t="s">
        <v>654</v>
      </c>
      <c r="G5" s="15" t="s">
        <v>489</v>
      </c>
      <c r="I5" s="22">
        <v>1</v>
      </c>
      <c r="J5" s="20" t="s">
        <v>29</v>
      </c>
      <c r="K5" s="15" t="s">
        <v>528</v>
      </c>
      <c r="M5" s="19">
        <v>1</v>
      </c>
      <c r="N5" s="18" t="s">
        <v>645</v>
      </c>
      <c r="O5" s="11" t="s">
        <v>343</v>
      </c>
      <c r="Q5" s="19">
        <v>1</v>
      </c>
      <c r="R5" s="20" t="s">
        <v>654</v>
      </c>
      <c r="S5" s="11" t="s">
        <v>591</v>
      </c>
      <c r="U5" s="19">
        <v>1</v>
      </c>
      <c r="V5" s="18" t="s">
        <v>29</v>
      </c>
      <c r="W5" s="11" t="s">
        <v>611</v>
      </c>
    </row>
    <row r="6" spans="1:23">
      <c r="A6" s="23"/>
      <c r="B6" s="20"/>
      <c r="C6" s="15" t="s">
        <v>433</v>
      </c>
      <c r="E6" s="22"/>
      <c r="F6" s="20"/>
      <c r="G6" s="15" t="s">
        <v>488</v>
      </c>
      <c r="I6" s="22"/>
      <c r="J6" s="20"/>
      <c r="K6" s="15" t="s">
        <v>530</v>
      </c>
      <c r="M6" s="19"/>
      <c r="N6" s="18"/>
      <c r="O6" s="11" t="s">
        <v>567</v>
      </c>
      <c r="Q6" s="19"/>
      <c r="R6" s="20"/>
      <c r="S6" s="11" t="s">
        <v>588</v>
      </c>
      <c r="U6" s="19"/>
      <c r="V6" s="18"/>
      <c r="W6" s="11" t="s">
        <v>610</v>
      </c>
    </row>
    <row r="7" spans="1:23">
      <c r="A7" s="23"/>
      <c r="B7" s="20"/>
      <c r="C7" s="15" t="s">
        <v>432</v>
      </c>
      <c r="E7" s="22"/>
      <c r="F7" s="20"/>
      <c r="G7" s="15" t="s">
        <v>490</v>
      </c>
      <c r="I7" s="22"/>
      <c r="J7" s="20"/>
      <c r="K7" s="15" t="s">
        <v>531</v>
      </c>
      <c r="M7" s="19"/>
      <c r="N7" s="18"/>
      <c r="O7" s="11" t="s">
        <v>568</v>
      </c>
      <c r="Q7" s="19"/>
      <c r="R7" s="20"/>
      <c r="S7" s="11" t="s">
        <v>589</v>
      </c>
      <c r="U7" s="19"/>
      <c r="V7" s="18"/>
      <c r="W7" s="11" t="s">
        <v>615</v>
      </c>
    </row>
    <row r="8" spans="1:23">
      <c r="A8" s="23">
        <v>2</v>
      </c>
      <c r="B8" s="20" t="s">
        <v>632</v>
      </c>
      <c r="C8" s="15" t="s">
        <v>446</v>
      </c>
      <c r="E8" s="22"/>
      <c r="F8" s="20"/>
      <c r="G8" s="15" t="s">
        <v>492</v>
      </c>
      <c r="I8" s="22"/>
      <c r="J8" s="20"/>
      <c r="K8" s="15" t="s">
        <v>311</v>
      </c>
      <c r="M8" s="19">
        <v>2</v>
      </c>
      <c r="N8" s="18" t="s">
        <v>635</v>
      </c>
      <c r="O8" s="11" t="s">
        <v>569</v>
      </c>
      <c r="Q8" s="19"/>
      <c r="R8" s="20"/>
      <c r="S8" s="11" t="s">
        <v>592</v>
      </c>
      <c r="U8" s="19"/>
      <c r="V8" s="18"/>
      <c r="W8" s="11" t="s">
        <v>614</v>
      </c>
    </row>
    <row r="9" spans="1:23">
      <c r="A9" s="23"/>
      <c r="B9" s="20"/>
      <c r="C9" s="15" t="s">
        <v>633</v>
      </c>
      <c r="E9" s="22">
        <v>2</v>
      </c>
      <c r="F9" s="20" t="s">
        <v>635</v>
      </c>
      <c r="G9" s="15" t="s">
        <v>480</v>
      </c>
      <c r="I9" s="22">
        <v>2</v>
      </c>
      <c r="J9" s="20" t="s">
        <v>330</v>
      </c>
      <c r="K9" s="15" t="s">
        <v>554</v>
      </c>
      <c r="M9" s="19"/>
      <c r="N9" s="18"/>
      <c r="O9" s="11" t="s">
        <v>571</v>
      </c>
      <c r="Q9" s="19">
        <v>2</v>
      </c>
      <c r="R9" s="18" t="s">
        <v>277</v>
      </c>
      <c r="S9" s="11" t="s">
        <v>392</v>
      </c>
      <c r="U9" s="19">
        <v>2</v>
      </c>
      <c r="V9" s="18" t="s">
        <v>330</v>
      </c>
      <c r="W9" s="11" t="s">
        <v>622</v>
      </c>
    </row>
    <row r="10" spans="1:23">
      <c r="A10" s="23"/>
      <c r="B10" s="20"/>
      <c r="C10" s="15" t="s">
        <v>449</v>
      </c>
      <c r="E10" s="22"/>
      <c r="F10" s="20"/>
      <c r="G10" s="15" t="s">
        <v>479</v>
      </c>
      <c r="I10" s="22"/>
      <c r="J10" s="20"/>
      <c r="K10" s="15" t="s">
        <v>557</v>
      </c>
      <c r="M10" s="19"/>
      <c r="N10" s="18"/>
      <c r="O10" s="11" t="s">
        <v>350</v>
      </c>
      <c r="Q10" s="19"/>
      <c r="R10" s="18"/>
      <c r="S10" s="11" t="s">
        <v>616</v>
      </c>
      <c r="U10" s="19"/>
      <c r="V10" s="18"/>
      <c r="W10" s="11" t="s">
        <v>624</v>
      </c>
    </row>
    <row r="11" spans="1:23">
      <c r="A11" s="23"/>
      <c r="B11" s="20"/>
      <c r="C11" s="15" t="s">
        <v>634</v>
      </c>
      <c r="E11" s="22"/>
      <c r="F11" s="20"/>
      <c r="G11" s="15" t="s">
        <v>295</v>
      </c>
      <c r="I11" s="22"/>
      <c r="J11" s="20"/>
      <c r="K11" s="15" t="s">
        <v>556</v>
      </c>
      <c r="M11" s="19"/>
      <c r="N11" s="18"/>
      <c r="O11" s="11" t="s">
        <v>366</v>
      </c>
      <c r="Q11" s="19"/>
      <c r="R11" s="18"/>
      <c r="S11" s="11" t="s">
        <v>617</v>
      </c>
      <c r="U11" s="19"/>
      <c r="V11" s="18"/>
      <c r="W11" s="11" t="s">
        <v>626</v>
      </c>
    </row>
    <row r="12" spans="1:23">
      <c r="A12" s="22">
        <v>3</v>
      </c>
      <c r="B12" s="20" t="s">
        <v>635</v>
      </c>
      <c r="C12" s="15" t="s">
        <v>459</v>
      </c>
      <c r="E12" s="22"/>
      <c r="F12" s="20"/>
      <c r="G12" s="15" t="s">
        <v>459</v>
      </c>
      <c r="I12" s="22"/>
      <c r="J12" s="20"/>
      <c r="K12" s="15" t="s">
        <v>553</v>
      </c>
      <c r="M12" s="19">
        <v>3</v>
      </c>
      <c r="N12" s="18" t="s">
        <v>636</v>
      </c>
      <c r="O12" s="11" t="s">
        <v>69</v>
      </c>
      <c r="Q12" s="19"/>
      <c r="R12" s="18"/>
      <c r="S12" s="11" t="s">
        <v>598</v>
      </c>
      <c r="U12" s="19"/>
      <c r="V12" s="18"/>
      <c r="W12" s="11" t="s">
        <v>623</v>
      </c>
    </row>
    <row r="13" spans="1:23">
      <c r="A13" s="22"/>
      <c r="B13" s="20"/>
      <c r="C13" s="15" t="s">
        <v>216</v>
      </c>
      <c r="E13" s="22">
        <v>3</v>
      </c>
      <c r="F13" s="20" t="s">
        <v>277</v>
      </c>
      <c r="G13" s="15" t="s">
        <v>498</v>
      </c>
      <c r="I13" s="22">
        <v>3</v>
      </c>
      <c r="J13" s="20" t="s">
        <v>533</v>
      </c>
      <c r="K13" s="15" t="s">
        <v>534</v>
      </c>
      <c r="M13" s="19"/>
      <c r="N13" s="18"/>
      <c r="O13" s="11" t="s">
        <v>70</v>
      </c>
      <c r="Q13" s="19">
        <v>3</v>
      </c>
      <c r="R13" s="18" t="s">
        <v>641</v>
      </c>
      <c r="S13" s="11" t="s">
        <v>572</v>
      </c>
      <c r="U13" s="19">
        <v>3</v>
      </c>
      <c r="V13" s="18" t="s">
        <v>642</v>
      </c>
      <c r="W13" s="11" t="s">
        <v>606</v>
      </c>
    </row>
    <row r="14" spans="1:23">
      <c r="A14" s="22"/>
      <c r="B14" s="20"/>
      <c r="C14" s="15" t="s">
        <v>439</v>
      </c>
      <c r="E14" s="22"/>
      <c r="F14" s="20"/>
      <c r="G14" s="15" t="s">
        <v>540</v>
      </c>
      <c r="I14" s="22"/>
      <c r="J14" s="20"/>
      <c r="K14" s="15" t="s">
        <v>535</v>
      </c>
      <c r="M14" s="19"/>
      <c r="N14" s="18"/>
      <c r="O14" s="11" t="s">
        <v>71</v>
      </c>
      <c r="Q14" s="19"/>
      <c r="R14" s="18"/>
      <c r="S14" s="11" t="s">
        <v>599</v>
      </c>
      <c r="U14" s="19"/>
      <c r="V14" s="18"/>
      <c r="W14" s="11" t="s">
        <v>605</v>
      </c>
    </row>
    <row r="15" spans="1:23">
      <c r="A15" s="22"/>
      <c r="B15" s="20"/>
      <c r="C15" s="15" t="s">
        <v>451</v>
      </c>
      <c r="E15" s="22"/>
      <c r="F15" s="20"/>
      <c r="G15" s="15" t="s">
        <v>539</v>
      </c>
      <c r="I15" s="22"/>
      <c r="J15" s="20"/>
      <c r="K15" s="15" t="s">
        <v>537</v>
      </c>
      <c r="M15" s="19">
        <v>4</v>
      </c>
      <c r="N15" s="18" t="s">
        <v>637</v>
      </c>
      <c r="O15" s="11" t="s">
        <v>368</v>
      </c>
      <c r="Q15" s="19"/>
      <c r="R15" s="18"/>
      <c r="S15" s="11" t="s">
        <v>362</v>
      </c>
      <c r="U15" s="19"/>
      <c r="V15" s="18"/>
      <c r="W15" s="11" t="s">
        <v>569</v>
      </c>
    </row>
    <row r="16" spans="1:23">
      <c r="A16" s="22">
        <v>4</v>
      </c>
      <c r="B16" s="20" t="s">
        <v>135</v>
      </c>
      <c r="C16" s="15" t="s">
        <v>434</v>
      </c>
      <c r="E16" s="22"/>
      <c r="F16" s="20"/>
      <c r="G16" s="15" t="s">
        <v>499</v>
      </c>
      <c r="I16" s="22"/>
      <c r="J16" s="20"/>
      <c r="K16" s="15" t="s">
        <v>536</v>
      </c>
      <c r="M16" s="19"/>
      <c r="N16" s="18"/>
      <c r="O16" s="11" t="s">
        <v>370</v>
      </c>
      <c r="Q16" s="19"/>
      <c r="R16" s="18"/>
      <c r="S16" s="14" t="s">
        <v>655</v>
      </c>
      <c r="U16" s="19">
        <v>4</v>
      </c>
      <c r="V16" s="18" t="s">
        <v>277</v>
      </c>
      <c r="W16" s="11" t="s">
        <v>616</v>
      </c>
    </row>
    <row r="17" spans="1:23">
      <c r="A17" s="22"/>
      <c r="B17" s="20"/>
      <c r="C17" s="15" t="s">
        <v>203</v>
      </c>
      <c r="E17" s="22">
        <v>4</v>
      </c>
      <c r="F17" s="20" t="s">
        <v>639</v>
      </c>
      <c r="G17" s="15" t="s">
        <v>274</v>
      </c>
      <c r="I17" s="22">
        <v>4</v>
      </c>
      <c r="J17" s="20" t="s">
        <v>642</v>
      </c>
      <c r="K17" s="15" t="s">
        <v>479</v>
      </c>
      <c r="M17" s="19"/>
      <c r="N17" s="18"/>
      <c r="O17" s="11" t="s">
        <v>369</v>
      </c>
      <c r="Q17" s="19">
        <v>4</v>
      </c>
      <c r="R17" s="21" t="s">
        <v>639</v>
      </c>
      <c r="S17" s="11" t="s">
        <v>384</v>
      </c>
      <c r="U17" s="19"/>
      <c r="V17" s="18"/>
      <c r="W17" s="11" t="s">
        <v>617</v>
      </c>
    </row>
    <row r="18" spans="1:23">
      <c r="A18" s="22"/>
      <c r="B18" s="20"/>
      <c r="C18" s="15" t="s">
        <v>138</v>
      </c>
      <c r="E18" s="22"/>
      <c r="F18" s="20"/>
      <c r="G18" s="15" t="s">
        <v>270</v>
      </c>
      <c r="I18" s="22"/>
      <c r="J18" s="20"/>
      <c r="K18" s="15" t="s">
        <v>216</v>
      </c>
      <c r="M18" s="19"/>
      <c r="N18" s="18"/>
      <c r="O18" s="11" t="s">
        <v>646</v>
      </c>
      <c r="Q18" s="19"/>
      <c r="R18" s="21"/>
      <c r="S18" s="11" t="s">
        <v>597</v>
      </c>
      <c r="U18" s="19"/>
      <c r="V18" s="18"/>
      <c r="W18" s="11" t="s">
        <v>598</v>
      </c>
    </row>
    <row r="19" spans="1:23">
      <c r="A19" s="22">
        <v>5</v>
      </c>
      <c r="B19" s="20" t="s">
        <v>636</v>
      </c>
      <c r="C19" s="15" t="s">
        <v>464</v>
      </c>
      <c r="E19" s="22"/>
      <c r="F19" s="20"/>
      <c r="G19" s="15" t="s">
        <v>271</v>
      </c>
      <c r="I19" s="22"/>
      <c r="J19" s="20"/>
      <c r="K19" s="15" t="s">
        <v>523</v>
      </c>
      <c r="Q19" s="19"/>
      <c r="R19" s="21"/>
      <c r="S19" s="11" t="s">
        <v>596</v>
      </c>
      <c r="U19" s="19"/>
      <c r="V19" s="18"/>
      <c r="W19" s="11" t="s">
        <v>394</v>
      </c>
    </row>
    <row r="20" spans="1:23">
      <c r="A20" s="22"/>
      <c r="B20" s="20"/>
      <c r="C20" s="15" t="s">
        <v>236</v>
      </c>
      <c r="E20" s="22"/>
      <c r="F20" s="20"/>
      <c r="G20" s="15" t="s">
        <v>273</v>
      </c>
      <c r="I20" s="22"/>
      <c r="J20" s="20"/>
      <c r="K20" s="15" t="s">
        <v>522</v>
      </c>
      <c r="Q20" s="19">
        <v>5</v>
      </c>
      <c r="R20" s="18" t="s">
        <v>640</v>
      </c>
      <c r="S20" s="11" t="s">
        <v>603</v>
      </c>
      <c r="U20" s="19">
        <v>5</v>
      </c>
      <c r="V20" s="18" t="s">
        <v>640</v>
      </c>
      <c r="W20" s="11" t="s">
        <v>618</v>
      </c>
    </row>
    <row r="21" spans="1:23">
      <c r="A21" s="22"/>
      <c r="B21" s="20"/>
      <c r="C21" s="15" t="s">
        <v>234</v>
      </c>
      <c r="E21" s="22">
        <v>5</v>
      </c>
      <c r="F21" s="20" t="s">
        <v>640</v>
      </c>
      <c r="G21" s="15" t="s">
        <v>503</v>
      </c>
      <c r="I21" s="22">
        <v>5</v>
      </c>
      <c r="J21" s="20" t="s">
        <v>277</v>
      </c>
      <c r="K21" s="15" t="s">
        <v>498</v>
      </c>
      <c r="Q21" s="19"/>
      <c r="R21" s="18"/>
      <c r="S21" s="11" t="s">
        <v>602</v>
      </c>
      <c r="U21" s="19"/>
      <c r="V21" s="18"/>
      <c r="W21" s="11" t="s">
        <v>619</v>
      </c>
    </row>
    <row r="22" spans="1:23">
      <c r="A22" s="22"/>
      <c r="B22" s="20"/>
      <c r="C22" s="15" t="s">
        <v>466</v>
      </c>
      <c r="E22" s="22"/>
      <c r="F22" s="20"/>
      <c r="G22" s="15" t="s">
        <v>508</v>
      </c>
      <c r="I22" s="22"/>
      <c r="J22" s="20"/>
      <c r="K22" s="15" t="s">
        <v>540</v>
      </c>
      <c r="Q22" s="19"/>
      <c r="R22" s="18"/>
      <c r="S22" s="11" t="s">
        <v>601</v>
      </c>
      <c r="U22" s="19"/>
      <c r="V22" s="18"/>
      <c r="W22" s="11" t="s">
        <v>620</v>
      </c>
    </row>
    <row r="23" spans="1:23">
      <c r="A23" s="22">
        <v>6</v>
      </c>
      <c r="B23" s="20" t="s">
        <v>54</v>
      </c>
      <c r="C23" s="15" t="s">
        <v>457</v>
      </c>
      <c r="E23" s="22"/>
      <c r="F23" s="20"/>
      <c r="G23" s="15" t="s">
        <v>286</v>
      </c>
      <c r="I23" s="22"/>
      <c r="J23" s="20"/>
      <c r="K23" s="15" t="s">
        <v>539</v>
      </c>
      <c r="Q23" s="19"/>
      <c r="R23" s="18"/>
      <c r="S23" s="11" t="s">
        <v>92</v>
      </c>
      <c r="U23" s="19"/>
      <c r="V23" s="18"/>
      <c r="W23" s="11" t="s">
        <v>413</v>
      </c>
    </row>
    <row r="24" spans="1:23">
      <c r="A24" s="22"/>
      <c r="B24" s="20"/>
      <c r="C24" s="15" t="s">
        <v>238</v>
      </c>
      <c r="E24" s="22"/>
      <c r="F24" s="20"/>
      <c r="G24" s="15" t="s">
        <v>289</v>
      </c>
      <c r="I24" s="22"/>
      <c r="J24" s="20"/>
      <c r="K24" s="15" t="s">
        <v>314</v>
      </c>
      <c r="Q24" s="19">
        <v>6</v>
      </c>
      <c r="R24" s="18" t="s">
        <v>54</v>
      </c>
      <c r="S24" s="11" t="s">
        <v>600</v>
      </c>
    </row>
    <row r="25" spans="1:23">
      <c r="A25" s="22"/>
      <c r="B25" s="20"/>
      <c r="C25" s="15" t="s">
        <v>241</v>
      </c>
      <c r="E25" s="22">
        <v>6</v>
      </c>
      <c r="F25" s="20" t="s">
        <v>54</v>
      </c>
      <c r="G25" s="15" t="s">
        <v>454</v>
      </c>
      <c r="I25" s="22">
        <v>6</v>
      </c>
      <c r="J25" s="20" t="s">
        <v>643</v>
      </c>
      <c r="K25" s="15" t="s">
        <v>545</v>
      </c>
      <c r="Q25" s="19"/>
      <c r="R25" s="18"/>
      <c r="S25" s="11" t="s">
        <v>573</v>
      </c>
    </row>
    <row r="26" spans="1:23">
      <c r="A26" s="22"/>
      <c r="B26" s="20"/>
      <c r="C26" s="15" t="s">
        <v>240</v>
      </c>
      <c r="E26" s="22"/>
      <c r="F26" s="20"/>
      <c r="G26" s="15" t="s">
        <v>458</v>
      </c>
      <c r="I26" s="22"/>
      <c r="J26" s="20"/>
      <c r="K26" s="15" t="s">
        <v>542</v>
      </c>
      <c r="Q26" s="19"/>
      <c r="R26" s="18"/>
      <c r="S26" s="11" t="s">
        <v>398</v>
      </c>
    </row>
    <row r="27" spans="1:23">
      <c r="A27" s="22">
        <v>7</v>
      </c>
      <c r="B27" s="20" t="s">
        <v>637</v>
      </c>
      <c r="C27" s="15" t="s">
        <v>638</v>
      </c>
      <c r="E27" s="22"/>
      <c r="F27" s="20"/>
      <c r="G27" s="15" t="s">
        <v>456</v>
      </c>
      <c r="I27" s="22"/>
      <c r="J27" s="20"/>
      <c r="K27" s="15" t="s">
        <v>544</v>
      </c>
      <c r="Q27" s="19"/>
      <c r="R27" s="18"/>
      <c r="S27" s="11" t="s">
        <v>396</v>
      </c>
    </row>
    <row r="28" spans="1:23">
      <c r="A28" s="22"/>
      <c r="B28" s="20"/>
      <c r="C28" s="15" t="s">
        <v>461</v>
      </c>
      <c r="E28" s="22"/>
      <c r="F28" s="20"/>
      <c r="G28" s="15" t="s">
        <v>455</v>
      </c>
      <c r="I28" s="22"/>
      <c r="J28" s="20"/>
      <c r="K28" s="15" t="s">
        <v>543</v>
      </c>
    </row>
    <row r="29" spans="1:23">
      <c r="A29" s="22"/>
      <c r="B29" s="20"/>
      <c r="C29" s="15" t="s">
        <v>460</v>
      </c>
      <c r="E29" s="22">
        <v>7</v>
      </c>
      <c r="F29" s="20" t="s">
        <v>291</v>
      </c>
      <c r="G29" s="15" t="s">
        <v>514</v>
      </c>
      <c r="I29" s="22">
        <v>7</v>
      </c>
      <c r="J29" s="20" t="s">
        <v>636</v>
      </c>
      <c r="K29" s="15" t="s">
        <v>472</v>
      </c>
    </row>
    <row r="30" spans="1:23">
      <c r="A30" s="22"/>
      <c r="B30" s="20"/>
      <c r="C30" s="15" t="s">
        <v>463</v>
      </c>
      <c r="E30" s="22"/>
      <c r="F30" s="20"/>
      <c r="G30" s="15" t="s">
        <v>512</v>
      </c>
      <c r="I30" s="22"/>
      <c r="J30" s="20"/>
      <c r="K30" s="15" t="s">
        <v>465</v>
      </c>
    </row>
    <row r="31" spans="1:23">
      <c r="E31" s="22"/>
      <c r="F31" s="20"/>
      <c r="G31" s="15" t="s">
        <v>513</v>
      </c>
      <c r="I31" s="22"/>
      <c r="J31" s="20"/>
      <c r="K31" s="15" t="s">
        <v>464</v>
      </c>
    </row>
    <row r="32" spans="1:23">
      <c r="E32" s="22"/>
      <c r="F32" s="20"/>
      <c r="G32" s="15" t="s">
        <v>292</v>
      </c>
      <c r="I32" s="22"/>
      <c r="J32" s="20"/>
      <c r="K32" s="15" t="s">
        <v>236</v>
      </c>
    </row>
    <row r="33" spans="2:19">
      <c r="E33" s="22">
        <v>8</v>
      </c>
      <c r="F33" s="20" t="s">
        <v>641</v>
      </c>
      <c r="G33" s="15" t="s">
        <v>501</v>
      </c>
      <c r="I33" s="22">
        <v>8</v>
      </c>
      <c r="J33" s="20" t="s">
        <v>640</v>
      </c>
      <c r="K33" s="15" t="s">
        <v>550</v>
      </c>
    </row>
    <row r="34" spans="2:19">
      <c r="E34" s="22"/>
      <c r="F34" s="20"/>
      <c r="G34" s="15" t="s">
        <v>284</v>
      </c>
      <c r="I34" s="22"/>
      <c r="J34" s="20"/>
      <c r="K34" s="15" t="s">
        <v>551</v>
      </c>
      <c r="R34" s="6"/>
    </row>
    <row r="35" spans="2:19">
      <c r="E35" s="22"/>
      <c r="F35" s="20"/>
      <c r="G35" s="15" t="s">
        <v>283</v>
      </c>
      <c r="I35" s="22"/>
      <c r="J35" s="20"/>
      <c r="K35" s="15" t="s">
        <v>548</v>
      </c>
    </row>
    <row r="36" spans="2:19">
      <c r="I36" s="22"/>
      <c r="J36" s="20"/>
      <c r="K36" s="15" t="s">
        <v>552</v>
      </c>
    </row>
    <row r="37" spans="2:19">
      <c r="I37" s="22">
        <v>9</v>
      </c>
      <c r="J37" s="20" t="s">
        <v>637</v>
      </c>
      <c r="K37" s="15" t="s">
        <v>559</v>
      </c>
    </row>
    <row r="38" spans="2:19">
      <c r="I38" s="22"/>
      <c r="J38" s="20"/>
      <c r="K38" s="15" t="s">
        <v>558</v>
      </c>
    </row>
    <row r="39" spans="2:19">
      <c r="I39" s="22"/>
      <c r="J39" s="20"/>
      <c r="K39" s="15" t="s">
        <v>461</v>
      </c>
    </row>
    <row r="40" spans="2:19">
      <c r="I40" s="22"/>
      <c r="J40" s="20"/>
      <c r="K40" s="15" t="s">
        <v>644</v>
      </c>
      <c r="N40" s="16"/>
      <c r="O40" s="16"/>
    </row>
    <row r="41" spans="2:19">
      <c r="N41" s="16"/>
      <c r="O41" s="16"/>
    </row>
    <row r="42" spans="2:19">
      <c r="N42" s="16"/>
      <c r="O42" s="16"/>
    </row>
    <row r="45" spans="2:19">
      <c r="B45" s="16"/>
      <c r="C45" s="16"/>
    </row>
    <row r="46" spans="2:19">
      <c r="B46" s="16"/>
      <c r="C46" s="16"/>
    </row>
    <row r="47" spans="2:19">
      <c r="B47" s="16"/>
      <c r="C47" s="16"/>
      <c r="R47" s="16"/>
      <c r="S47" s="16"/>
    </row>
    <row r="48" spans="2:19">
      <c r="B48" s="16"/>
      <c r="C48" s="16"/>
      <c r="R48" s="16"/>
      <c r="S48" s="16"/>
    </row>
    <row r="49" spans="2:19">
      <c r="B49" s="16"/>
      <c r="C49" s="16"/>
      <c r="R49" s="16"/>
      <c r="S49" s="16"/>
    </row>
    <row r="71" spans="6:7">
      <c r="F71" s="10"/>
    </row>
    <row r="78" spans="6:7">
      <c r="F78" s="16"/>
      <c r="G78" s="16"/>
    </row>
    <row r="79" spans="6:7">
      <c r="F79" s="16"/>
      <c r="G79" s="16"/>
    </row>
    <row r="80" spans="6:7">
      <c r="F80" s="16"/>
      <c r="G80" s="16"/>
    </row>
    <row r="81" spans="6:7">
      <c r="F81" s="16"/>
      <c r="G81" s="16"/>
    </row>
  </sheetData>
  <mergeCells count="79">
    <mergeCell ref="A1:F1"/>
    <mergeCell ref="B5:B7"/>
    <mergeCell ref="A5:A7"/>
    <mergeCell ref="B8:B11"/>
    <mergeCell ref="A8:A11"/>
    <mergeCell ref="E5:E8"/>
    <mergeCell ref="F5:F8"/>
    <mergeCell ref="E9:E12"/>
    <mergeCell ref="F9:F12"/>
    <mergeCell ref="B12:B15"/>
    <mergeCell ref="E13:E16"/>
    <mergeCell ref="F13:F16"/>
    <mergeCell ref="B16:B18"/>
    <mergeCell ref="B19:B22"/>
    <mergeCell ref="B23:B26"/>
    <mergeCell ref="B27:B30"/>
    <mergeCell ref="A12:A15"/>
    <mergeCell ref="A16:A18"/>
    <mergeCell ref="A19:A22"/>
    <mergeCell ref="A23:A26"/>
    <mergeCell ref="A27:A30"/>
    <mergeCell ref="E29:E32"/>
    <mergeCell ref="F29:F32"/>
    <mergeCell ref="E33:E35"/>
    <mergeCell ref="F33:F35"/>
    <mergeCell ref="I5:I8"/>
    <mergeCell ref="I17:I20"/>
    <mergeCell ref="I29:I32"/>
    <mergeCell ref="E17:E20"/>
    <mergeCell ref="F17:F20"/>
    <mergeCell ref="E21:E24"/>
    <mergeCell ref="F21:F24"/>
    <mergeCell ref="E25:E28"/>
    <mergeCell ref="F25:F28"/>
    <mergeCell ref="J5:J8"/>
    <mergeCell ref="I9:I12"/>
    <mergeCell ref="J9:J12"/>
    <mergeCell ref="I13:I16"/>
    <mergeCell ref="J13:J16"/>
    <mergeCell ref="J17:J20"/>
    <mergeCell ref="I21:I24"/>
    <mergeCell ref="J21:J24"/>
    <mergeCell ref="I25:I28"/>
    <mergeCell ref="J25:J28"/>
    <mergeCell ref="J29:J32"/>
    <mergeCell ref="I33:I36"/>
    <mergeCell ref="J33:J36"/>
    <mergeCell ref="I37:I40"/>
    <mergeCell ref="J37:J40"/>
    <mergeCell ref="M15:M18"/>
    <mergeCell ref="N15:N18"/>
    <mergeCell ref="Q5:Q8"/>
    <mergeCell ref="R5:R8"/>
    <mergeCell ref="Q9:Q12"/>
    <mergeCell ref="R9:R12"/>
    <mergeCell ref="Q17:Q19"/>
    <mergeCell ref="R17:R19"/>
    <mergeCell ref="M5:M7"/>
    <mergeCell ref="N5:N7"/>
    <mergeCell ref="M8:M11"/>
    <mergeCell ref="N8:N11"/>
    <mergeCell ref="M12:M14"/>
    <mergeCell ref="N12:N14"/>
    <mergeCell ref="Q20:Q23"/>
    <mergeCell ref="R20:R23"/>
    <mergeCell ref="Q24:Q27"/>
    <mergeCell ref="R24:R27"/>
    <mergeCell ref="U5:U8"/>
    <mergeCell ref="U16:U19"/>
    <mergeCell ref="Q13:Q16"/>
    <mergeCell ref="R13:R16"/>
    <mergeCell ref="V16:V19"/>
    <mergeCell ref="U20:U23"/>
    <mergeCell ref="V20:V23"/>
    <mergeCell ref="V5:V8"/>
    <mergeCell ref="U9:U12"/>
    <mergeCell ref="V9:V12"/>
    <mergeCell ref="U13:U15"/>
    <mergeCell ref="V13:V15"/>
  </mergeCells>
  <phoneticPr fontId="7" type="noConversion"/>
  <conditionalFormatting sqref="G36">
    <cfRule type="duplicateValues" dxfId="1" priority="1"/>
  </conditionalFormatting>
  <conditionalFormatting sqref="G42:G45 C66:C1048576 G47:G49 G65:G70 G89:G1048576 G37 K41:K42 K45:K56 O22:O25 O27:O28 O34:O39 O43:O1048576 O20 S38:S46 S50:S1048576 W24:W35 K63:K1048576 W37:W1048576 G72:G77">
    <cfRule type="duplicateValues" dxfId="0" priority="8"/>
  </conditionalFormatting>
  <pageMargins left="0.43307086614173229" right="0.19685039370078741" top="0.82677165354330717" bottom="0.23622047244094491" header="0.23622047244094491" footer="0.86614173228346458"/>
  <pageSetup paperSize="9" scale="87" orientation="portrait" r:id="rId1"/>
  <headerFooter alignWithMargins="0"/>
  <colBreaks count="2" manualBreakCount="2">
    <brk id="4" max="1048575" man="1"/>
    <brk id="8" max="10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具名範圍</vt:lpstr>
      </vt:variant>
      <vt:variant>
        <vt:i4>8</vt:i4>
      </vt:variant>
    </vt:vector>
  </HeadingPairs>
  <TitlesOfParts>
    <vt:vector size="12" baseType="lpstr">
      <vt:lpstr>低年級</vt:lpstr>
      <vt:lpstr>中年級</vt:lpstr>
      <vt:lpstr>高年級</vt:lpstr>
      <vt:lpstr>團體</vt:lpstr>
      <vt:lpstr>中年級!Print_Area</vt:lpstr>
      <vt:lpstr>低年級!Print_Area</vt:lpstr>
      <vt:lpstr>高年級!Print_Area</vt:lpstr>
      <vt:lpstr>團體!Print_Area</vt:lpstr>
      <vt:lpstr>中年級!Print_Titles</vt:lpstr>
      <vt:lpstr>低年級!Print_Titles</vt:lpstr>
      <vt:lpstr>高年級!Print_Titles</vt:lpstr>
      <vt:lpstr>團體!Print_Titles</vt:lpstr>
    </vt:vector>
  </TitlesOfParts>
  <Company>hcc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2019-05-13T08:59:46Z</cp:lastPrinted>
  <dcterms:created xsi:type="dcterms:W3CDTF">2013-05-16T07:25:17Z</dcterms:created>
  <dcterms:modified xsi:type="dcterms:W3CDTF">2021-05-07T09:49:28Z</dcterms:modified>
</cp:coreProperties>
</file>