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擊劍綜合共用資料夾\比賽\國小盃\109年\小學盃\報名資料\"/>
    </mc:Choice>
  </mc:AlternateContent>
  <bookViews>
    <workbookView xWindow="0" yWindow="0" windowWidth="20490" windowHeight="10920" tabRatio="624"/>
  </bookViews>
  <sheets>
    <sheet name="9歲組" sheetId="28" r:id="rId1"/>
    <sheet name="11歲組" sheetId="27" r:id="rId2"/>
    <sheet name="13歲組" sheetId="20" r:id="rId3"/>
  </sheets>
  <definedNames>
    <definedName name="_xlnm.Print_Area" localSheetId="1">'11歲組'!$A$1:$W$101</definedName>
    <definedName name="_xlnm.Print_Area" localSheetId="2">'13歲組'!$A$1:$W$101</definedName>
    <definedName name="_xlnm.Print_Area" localSheetId="0">'9歲組'!$A$1:$W$83</definedName>
    <definedName name="_xlnm.Print_Titles" localSheetId="1">'11歲組'!$1:$1</definedName>
    <definedName name="_xlnm.Print_Titles" localSheetId="2">'13歲組'!$1:$1</definedName>
    <definedName name="_xlnm.Print_Titles" localSheetId="0">'9歲組'!$1:$1</definedName>
  </definedNames>
  <calcPr calcId="152511"/>
</workbook>
</file>

<file path=xl/calcChain.xml><?xml version="1.0" encoding="utf-8"?>
<calcChain xmlns="http://schemas.openxmlformats.org/spreadsheetml/2006/main">
  <c r="O3" i="28" l="1"/>
  <c r="O3" i="27" l="1"/>
  <c r="C3" i="20"/>
  <c r="K3" i="20"/>
  <c r="O3" i="20"/>
  <c r="G3" i="20"/>
  <c r="S3" i="20"/>
  <c r="W3" i="20"/>
  <c r="C3" i="28"/>
  <c r="G3" i="28"/>
  <c r="S3" i="28"/>
  <c r="K3" i="28"/>
  <c r="W3" i="28"/>
  <c r="G3" i="27"/>
  <c r="K3" i="27"/>
  <c r="S3" i="27"/>
  <c r="W3" i="27"/>
  <c r="C3" i="27"/>
  <c r="B2" i="20" l="1"/>
  <c r="D2" i="20" s="1"/>
  <c r="B2" i="27"/>
  <c r="D2" i="27" s="1"/>
  <c r="B2" i="28"/>
  <c r="D2" i="28" s="1"/>
</calcChain>
</file>

<file path=xl/sharedStrings.xml><?xml version="1.0" encoding="utf-8"?>
<sst xmlns="http://schemas.openxmlformats.org/spreadsheetml/2006/main" count="911" uniqueCount="451">
  <si>
    <t>姓名</t>
    <phoneticPr fontId="4" type="noConversion"/>
  </si>
  <si>
    <t>單位</t>
    <phoneticPr fontId="4" type="noConversion"/>
  </si>
  <si>
    <t>姓名</t>
    <phoneticPr fontId="4" type="noConversion"/>
  </si>
  <si>
    <t>單位</t>
    <phoneticPr fontId="4" type="noConversion"/>
  </si>
  <si>
    <t>姓名</t>
    <phoneticPr fontId="4" type="noConversion"/>
  </si>
  <si>
    <t>張軒瑜</t>
  </si>
  <si>
    <t>9歲組男鈍</t>
  </si>
  <si>
    <t>9歲組男銳</t>
  </si>
  <si>
    <t>9歲組男軍</t>
  </si>
  <si>
    <t>9歲組女鈍</t>
  </si>
  <si>
    <t>9歲組女銳</t>
  </si>
  <si>
    <t>9歲組女軍</t>
  </si>
  <si>
    <t>11歲組女鈍</t>
  </si>
  <si>
    <t>11歲組女銳</t>
  </si>
  <si>
    <t>11歲組女軍</t>
  </si>
  <si>
    <t>11歲組男鈍</t>
  </si>
  <si>
    <t>11歲組男銳</t>
  </si>
  <si>
    <t>11歲組男軍</t>
  </si>
  <si>
    <t>13歲組男鈍</t>
  </si>
  <si>
    <t>13歲組男銳</t>
  </si>
  <si>
    <t>13歲組男軍</t>
  </si>
  <si>
    <t>13歲組女鈍</t>
  </si>
  <si>
    <t>13歲組女銳</t>
  </si>
  <si>
    <t>13歲組女軍</t>
  </si>
  <si>
    <t>詹益樺</t>
  </si>
  <si>
    <t>黃祐鈞</t>
  </si>
  <si>
    <t>蔡季煦</t>
  </si>
  <si>
    <t>徐煒甯</t>
  </si>
  <si>
    <t>林頎恩</t>
  </si>
  <si>
    <t>林譽家</t>
  </si>
  <si>
    <t>李尚恩</t>
  </si>
  <si>
    <t>新北市板橋區文德國民小學</t>
  </si>
  <si>
    <t>黃昊翔</t>
  </si>
  <si>
    <t>吳承祐</t>
  </si>
  <si>
    <t>許哲豪</t>
  </si>
  <si>
    <t>陶禹丞</t>
  </si>
  <si>
    <t>林昱琦</t>
  </si>
  <si>
    <t>呂品萱</t>
  </si>
  <si>
    <t>陳祐婕</t>
  </si>
  <si>
    <t>林清順</t>
  </si>
  <si>
    <t>周定呈</t>
  </si>
  <si>
    <t>曾立緯</t>
  </si>
  <si>
    <t>吳佳蓁</t>
  </si>
  <si>
    <t>留子喬</t>
  </si>
  <si>
    <t>李坤祐</t>
  </si>
  <si>
    <t>郭佳諴</t>
  </si>
  <si>
    <t>魏品瑞</t>
  </si>
  <si>
    <t>呂瀚軒</t>
  </si>
  <si>
    <t>陳品叡</t>
  </si>
  <si>
    <t>陳冠宇</t>
  </si>
  <si>
    <t>陳于淇</t>
  </si>
  <si>
    <t>陳怡蓁</t>
  </si>
  <si>
    <t>姜瑞芳</t>
  </si>
  <si>
    <t>吳沛恩</t>
  </si>
  <si>
    <t>以太擊劍運動館</t>
  </si>
  <si>
    <t>簡睿廷</t>
  </si>
  <si>
    <t>張朝洪</t>
  </si>
  <si>
    <t>簡毓穎</t>
  </si>
  <si>
    <t>甘恩銓</t>
  </si>
  <si>
    <t>王威凌</t>
  </si>
  <si>
    <t>台中市西區忠明國民小學</t>
  </si>
  <si>
    <t>李律錡</t>
  </si>
  <si>
    <t>劉九紳</t>
  </si>
  <si>
    <t>臺中市北屯區仁美國民小學</t>
  </si>
  <si>
    <t>張廉聖</t>
  </si>
  <si>
    <t>台北市北投區立農國民小學</t>
  </si>
  <si>
    <t>許恩語</t>
  </si>
  <si>
    <t>許可囷</t>
  </si>
  <si>
    <t>陳冠佑</t>
  </si>
  <si>
    <t>徐振華</t>
  </si>
  <si>
    <t>程煒峻</t>
  </si>
  <si>
    <t>鍾委諦</t>
  </si>
  <si>
    <t>歐陽緯璇</t>
  </si>
  <si>
    <t>譚巧霏</t>
  </si>
  <si>
    <t>劉宸希</t>
  </si>
  <si>
    <t>洪采晴</t>
  </si>
  <si>
    <t>洪昕璦</t>
  </si>
  <si>
    <t>王虹妤</t>
  </si>
  <si>
    <t>周永曜</t>
  </si>
  <si>
    <t>溫晨鈞</t>
  </si>
  <si>
    <t>崔同欣</t>
  </si>
  <si>
    <t>邱亮穎</t>
  </si>
  <si>
    <t>王俐錡</t>
  </si>
  <si>
    <t>周士傑</t>
  </si>
  <si>
    <t>臺北市立中正國民中學</t>
    <phoneticPr fontId="6" type="noConversion"/>
  </si>
  <si>
    <t>郭章詮</t>
  </si>
  <si>
    <t>莊哲谼</t>
  </si>
  <si>
    <t>李承儒</t>
  </si>
  <si>
    <t>林哲群</t>
  </si>
  <si>
    <t>梁祐銓</t>
  </si>
  <si>
    <t>孫赫</t>
  </si>
  <si>
    <t>林楙样</t>
  </si>
  <si>
    <t>林哲佑</t>
  </si>
  <si>
    <t>劉沛妍</t>
  </si>
  <si>
    <t>臺北市立懷生國民中學</t>
    <phoneticPr fontId="4" type="noConversion"/>
  </si>
  <si>
    <t xml:space="preserve">蘇敏寬 </t>
  </si>
  <si>
    <t>徐湘芸</t>
  </si>
  <si>
    <t>臺北市私立東山高級中學</t>
    <phoneticPr fontId="4" type="noConversion"/>
  </si>
  <si>
    <t>何侑錡</t>
  </si>
  <si>
    <t>臺北市私立復興實驗高級中學</t>
    <phoneticPr fontId="6" type="noConversion"/>
  </si>
  <si>
    <t>楊秀儀</t>
  </si>
  <si>
    <t>陳重祐</t>
  </si>
  <si>
    <t>曾承康</t>
  </si>
  <si>
    <t>孫翊銓</t>
  </si>
  <si>
    <t>曾君祐</t>
  </si>
  <si>
    <t>洪紫綺</t>
  </si>
  <si>
    <t>台北市弘道國民中學</t>
    <phoneticPr fontId="4" type="noConversion"/>
  </si>
  <si>
    <t>江雅庭</t>
  </si>
  <si>
    <t>桃園市立自強國民中學</t>
    <phoneticPr fontId="4" type="noConversion"/>
  </si>
  <si>
    <t>高金育駿</t>
  </si>
  <si>
    <t>吳宥杰</t>
  </si>
  <si>
    <t>鍾奇勳</t>
  </si>
  <si>
    <t>桃園撼動擊劍俱樂部</t>
    <phoneticPr fontId="6" type="noConversion"/>
  </si>
  <si>
    <t>湯以樂</t>
  </si>
  <si>
    <t>陳亮維</t>
  </si>
  <si>
    <t>白翔崴</t>
  </si>
  <si>
    <t>劉家蒨</t>
  </si>
  <si>
    <t>黃飛絡</t>
  </si>
  <si>
    <t>劉柏佑</t>
  </si>
  <si>
    <t>陳尚毅</t>
  </si>
  <si>
    <t>鍾國颺</t>
  </si>
  <si>
    <t>臺北市南港區玉成國民小學</t>
  </si>
  <si>
    <t>楊祐杰</t>
  </si>
  <si>
    <t>余享叡</t>
  </si>
  <si>
    <t>蘇俞璇</t>
  </si>
  <si>
    <t>劉芷嫺</t>
  </si>
  <si>
    <t>臺北市立誠正國民中學</t>
  </si>
  <si>
    <t>明道普霖斯頓雙語小學</t>
  </si>
  <si>
    <t>廖翌廷</t>
  </si>
  <si>
    <t>明道普霖斯頓小學</t>
  </si>
  <si>
    <t>石允誠</t>
  </si>
  <si>
    <t>南投縣私立弘明實驗高級中學</t>
  </si>
  <si>
    <t>楊承翰</t>
  </si>
  <si>
    <t>南投縣立北投國民小學</t>
  </si>
  <si>
    <t>黃翊哲</t>
  </si>
  <si>
    <t>南投縣立炎峰國民小學</t>
  </si>
  <si>
    <t>葉堉锃</t>
  </si>
  <si>
    <t>南投縣立草屯國民中學</t>
  </si>
  <si>
    <t>黃以柔</t>
  </si>
  <si>
    <t>曾宇謙</t>
  </si>
  <si>
    <t>楊士緯</t>
  </si>
  <si>
    <t>台中馬禮遜美國學校</t>
  </si>
  <si>
    <t>蔡濟揚</t>
  </si>
  <si>
    <t>謝丞哲</t>
  </si>
  <si>
    <t>康橋國際學校新竹校區</t>
  </si>
  <si>
    <t>陳柏潾</t>
  </si>
  <si>
    <t>臺中市南屯區大墩國民小學</t>
  </si>
  <si>
    <t>楊立安</t>
  </si>
  <si>
    <t>台中市葳格高級中學附設小學</t>
  </si>
  <si>
    <t>王堇妍</t>
  </si>
  <si>
    <t>洪羽寬</t>
  </si>
  <si>
    <t>張峰翊</t>
  </si>
  <si>
    <t>台中市私立華盛頓雙語小學</t>
  </si>
  <si>
    <t>李韋君</t>
  </si>
  <si>
    <t>台中市華盛頓高級中學</t>
  </si>
  <si>
    <t>施炫同</t>
  </si>
  <si>
    <t>許奕晨</t>
  </si>
  <si>
    <t>桃園市立楊光國民中小學</t>
  </si>
  <si>
    <t>林晉安</t>
  </si>
  <si>
    <t>劉語諾</t>
  </si>
  <si>
    <t>桃園市私立復旦高級中學</t>
  </si>
  <si>
    <t>許逸翔</t>
  </si>
  <si>
    <t>財團法人東海大學附屬高級中等學校小學部</t>
  </si>
  <si>
    <t>林恩駿</t>
  </si>
  <si>
    <t>林羽宣</t>
  </si>
  <si>
    <t>張旭辰</t>
  </si>
  <si>
    <t>張凱閎</t>
  </si>
  <si>
    <t>高雄市仁武區登發國民小學</t>
  </si>
  <si>
    <t>楊宗樺</t>
  </si>
  <si>
    <t>高雄市立鼎金國民中學</t>
  </si>
  <si>
    <t>楊靜</t>
  </si>
  <si>
    <t>鬥魚擊劍俱樂部</t>
  </si>
  <si>
    <t>姚富翔</t>
  </si>
  <si>
    <t>王愷驀</t>
  </si>
  <si>
    <t>鍾騰霈</t>
  </si>
  <si>
    <t>王御恩</t>
  </si>
  <si>
    <t>梁熠</t>
  </si>
  <si>
    <t>陳奕安</t>
  </si>
  <si>
    <t>陳奕勳</t>
  </si>
  <si>
    <t>陳允叡</t>
  </si>
  <si>
    <t>曾香菱</t>
  </si>
  <si>
    <t>戴妤帆</t>
  </si>
  <si>
    <t>陳佳沂</t>
  </si>
  <si>
    <t>胡宇睿</t>
  </si>
  <si>
    <t>徐翊庭</t>
  </si>
  <si>
    <t>楊恩喆</t>
  </si>
  <si>
    <t>徐可恩</t>
  </si>
  <si>
    <t>黃唯惟</t>
  </si>
  <si>
    <t>國立科學工業園區實驗高級中學</t>
  </si>
  <si>
    <t>王士強</t>
  </si>
  <si>
    <t>潘泰倫</t>
  </si>
  <si>
    <t>呂可晨</t>
  </si>
  <si>
    <t>朴省泫</t>
  </si>
  <si>
    <t>鄭詠艾</t>
  </si>
  <si>
    <t>臺中市梧棲區梧棲國民小學</t>
  </si>
  <si>
    <t>吳旻霑</t>
  </si>
  <si>
    <t>張祐嘉</t>
  </si>
  <si>
    <t>陳威睿</t>
  </si>
  <si>
    <t>林睿承</t>
  </si>
  <si>
    <t>徐碩呈</t>
  </si>
  <si>
    <t>許哲允</t>
  </si>
  <si>
    <t>蕭齊</t>
  </si>
  <si>
    <t>廖明毅</t>
  </si>
  <si>
    <t>陳品彤</t>
  </si>
  <si>
    <t>奧林擊劍</t>
  </si>
  <si>
    <t>楊秉諺</t>
  </si>
  <si>
    <t>彭柏叡</t>
  </si>
  <si>
    <t>徐碩廷</t>
  </si>
  <si>
    <t>王柏森</t>
  </si>
  <si>
    <t>鄭庭州</t>
  </si>
  <si>
    <t>鍾堃煒</t>
  </si>
  <si>
    <t>許立勳</t>
  </si>
  <si>
    <t>許立然</t>
  </si>
  <si>
    <t>林熙瑞</t>
  </si>
  <si>
    <t>林祐右</t>
  </si>
  <si>
    <t>連宇捷</t>
  </si>
  <si>
    <t>侯廷諺</t>
  </si>
  <si>
    <t>許睿傑</t>
  </si>
  <si>
    <t>楊宜蓁</t>
  </si>
  <si>
    <t>尤威崴</t>
  </si>
  <si>
    <t>尤玟雯</t>
  </si>
  <si>
    <t>周秉誼</t>
  </si>
  <si>
    <t>黃祖兒</t>
  </si>
  <si>
    <t>蘇子捷</t>
  </si>
  <si>
    <t>林恩潔</t>
  </si>
  <si>
    <t>王行一</t>
  </si>
  <si>
    <t>李隆翔</t>
  </si>
  <si>
    <t>吳宗澤</t>
  </si>
  <si>
    <t>陳宣豪</t>
  </si>
  <si>
    <t>游騰晏</t>
  </si>
  <si>
    <t>賴亮宇</t>
  </si>
  <si>
    <t>黃靖詠</t>
  </si>
  <si>
    <t>許芷寧</t>
  </si>
  <si>
    <t>李思嫻</t>
  </si>
  <si>
    <t>新北市三重區三光國民小學</t>
  </si>
  <si>
    <t>廖東瑃</t>
  </si>
  <si>
    <t>黃鼎鈞</t>
  </si>
  <si>
    <t>杜心伶</t>
  </si>
  <si>
    <t>黃凱星</t>
  </si>
  <si>
    <t>薛羽晴</t>
  </si>
  <si>
    <t>鄭思妤</t>
  </si>
  <si>
    <t>陳星晴</t>
  </si>
  <si>
    <t>蔡汯洋</t>
  </si>
  <si>
    <t>鄭鈞傑</t>
  </si>
  <si>
    <t>王韋翰</t>
  </si>
  <si>
    <t>杜璦竹</t>
  </si>
  <si>
    <t>廖緹蓁</t>
  </si>
  <si>
    <t>薛羽婕</t>
  </si>
  <si>
    <t>楊閔媛</t>
  </si>
  <si>
    <t>張宸睿</t>
  </si>
  <si>
    <t>陳梓鈺</t>
  </si>
  <si>
    <t>陳詩蓉</t>
  </si>
  <si>
    <t>新北市土城區廣福國民小學</t>
  </si>
  <si>
    <t>羅心妤</t>
  </si>
  <si>
    <t>王則文</t>
  </si>
  <si>
    <t>利天佑</t>
  </si>
  <si>
    <t>新北市三重區永福國民小學</t>
  </si>
  <si>
    <t>張永昱</t>
  </si>
  <si>
    <t>廖泊丞</t>
  </si>
  <si>
    <t>楊詠翔</t>
  </si>
  <si>
    <t>何丞皓</t>
  </si>
  <si>
    <t>廖品宥</t>
  </si>
  <si>
    <t>李俞璇</t>
  </si>
  <si>
    <t>新北市板橋區國光國民小學</t>
  </si>
  <si>
    <t>呂一山</t>
  </si>
  <si>
    <t>新北市三重區光興國民小學</t>
  </si>
  <si>
    <t>王靖任</t>
  </si>
  <si>
    <t>新北市立育林國民中學</t>
  </si>
  <si>
    <t>廖翊帆</t>
  </si>
  <si>
    <t>洪碩亨</t>
  </si>
  <si>
    <t>新北市林口區林口國民小學</t>
  </si>
  <si>
    <t>葉泓均</t>
    <phoneticPr fontId="6" type="noConversion"/>
  </si>
  <si>
    <t>新北市私立南山高中</t>
  </si>
  <si>
    <t>林奕謙</t>
  </si>
  <si>
    <t>新北市立溪崑國民中學</t>
  </si>
  <si>
    <t>陳如煦</t>
  </si>
  <si>
    <t>新北市樹林區樹林國民小學</t>
  </si>
  <si>
    <t>劉東樺</t>
  </si>
  <si>
    <t>黃奎彰</t>
  </si>
  <si>
    <t>吳嘉喆</t>
  </si>
  <si>
    <t>程姮蒨</t>
  </si>
  <si>
    <t>曾郁晴</t>
  </si>
  <si>
    <t>邱致齊</t>
  </si>
  <si>
    <t>曾郁皓</t>
  </si>
  <si>
    <t>翁品鈞</t>
  </si>
  <si>
    <t>賴宥衡</t>
  </si>
  <si>
    <t>廖承緯</t>
  </si>
  <si>
    <t>楊昀臻</t>
  </si>
  <si>
    <t>羅苡甄</t>
  </si>
  <si>
    <t>吳嘉茜</t>
  </si>
  <si>
    <t>李姿琳</t>
  </si>
  <si>
    <t>曾枳棋</t>
  </si>
  <si>
    <t>楊琮聖</t>
  </si>
  <si>
    <t>蔡東燁</t>
  </si>
  <si>
    <t>何璨宏</t>
  </si>
  <si>
    <t>黃怡瑄</t>
  </si>
  <si>
    <t>新竹市東區龍山國民小學</t>
  </si>
  <si>
    <t>彭宥蓉</t>
  </si>
  <si>
    <t>翁天寅</t>
  </si>
  <si>
    <t>翁天朗</t>
  </si>
  <si>
    <t>彭宥綾</t>
  </si>
  <si>
    <t>新竹市東區關埔國民小學</t>
  </si>
  <si>
    <t>王奎</t>
  </si>
  <si>
    <t>陳冠智</t>
  </si>
  <si>
    <t>王囿善</t>
  </si>
  <si>
    <t>鍾定潔</t>
  </si>
  <si>
    <t>鍾定緯</t>
  </si>
  <si>
    <t>新竹縣立仁愛國民中學</t>
  </si>
  <si>
    <t>涂智傑</t>
  </si>
  <si>
    <t>新竹縣立成功國民中學</t>
  </si>
  <si>
    <t>杜羽蕎</t>
  </si>
  <si>
    <t>新竹縣竹北市竹北國民小學</t>
  </si>
  <si>
    <t>涂智翔</t>
  </si>
  <si>
    <t>梁詠為</t>
  </si>
  <si>
    <t>江婕安</t>
  </si>
  <si>
    <t>蔡安晴</t>
  </si>
  <si>
    <t>江婕羽</t>
  </si>
  <si>
    <t>梁詠晴</t>
  </si>
  <si>
    <t>杜羽婕</t>
  </si>
  <si>
    <t>新竹荷蘭國際學校</t>
  </si>
  <si>
    <t>鄧福勛</t>
  </si>
  <si>
    <t>新竹縣竹北市六家國民小學</t>
  </si>
  <si>
    <t>洪嘉妤</t>
  </si>
  <si>
    <t>新竹縣立竹北國民中學</t>
  </si>
  <si>
    <t>劉祐嘉</t>
  </si>
  <si>
    <t>邱塏幃</t>
  </si>
  <si>
    <t>新竹縣立東興國民中學</t>
  </si>
  <si>
    <t>洪浚程</t>
  </si>
  <si>
    <t>新竹縣立關西國民中學</t>
  </si>
  <si>
    <t>吳易</t>
  </si>
  <si>
    <t>盟諾士擊劍俱樂部</t>
  </si>
  <si>
    <t>鍾沛哲</t>
  </si>
  <si>
    <t>劉宥軒</t>
  </si>
  <si>
    <t>林芳緹</t>
  </si>
  <si>
    <t>臺中市太平區建平國民小學</t>
  </si>
  <si>
    <t>張致銓</t>
  </si>
  <si>
    <t>李承祐</t>
  </si>
  <si>
    <t>林宜芳</t>
  </si>
  <si>
    <t>黃羽慈</t>
  </si>
  <si>
    <t>臺中市北屯區四維國民小學</t>
  </si>
  <si>
    <t>林鈞鎂</t>
  </si>
  <si>
    <t>臺北市中正區忠孝國民小學</t>
  </si>
  <si>
    <t>陳亮恩</t>
  </si>
  <si>
    <t>劉宇樂</t>
  </si>
  <si>
    <t>張聿喬</t>
  </si>
  <si>
    <t>張翊昕</t>
  </si>
  <si>
    <t>宋承彥</t>
  </si>
  <si>
    <t>鄭栩恩</t>
  </si>
  <si>
    <t>李威翰</t>
  </si>
  <si>
    <t>林祐楷</t>
  </si>
  <si>
    <t>陳弘軒</t>
  </si>
  <si>
    <t>陳子樂</t>
  </si>
  <si>
    <t>許昊鈞</t>
  </si>
  <si>
    <t>陳禹佑</t>
  </si>
  <si>
    <t>徐友嫻</t>
  </si>
  <si>
    <t>蔡忻璇</t>
  </si>
  <si>
    <t>蘇敏毅</t>
  </si>
  <si>
    <t>江羿翰</t>
  </si>
  <si>
    <t>賴祥依</t>
  </si>
  <si>
    <t>林芊妘</t>
  </si>
  <si>
    <t>施沁榆</t>
  </si>
  <si>
    <t>陳秉濬</t>
  </si>
  <si>
    <t>陳顥方</t>
  </si>
  <si>
    <t>蔡佳熹</t>
  </si>
  <si>
    <t>張恩瑜</t>
    <phoneticPr fontId="6" type="noConversion"/>
  </si>
  <si>
    <t>臺北市立大安國民小學</t>
  </si>
  <si>
    <t>林亮瑄</t>
  </si>
  <si>
    <t>臺北市立弘道國民中學</t>
  </si>
  <si>
    <t>徐宇謙</t>
  </si>
  <si>
    <t>臺北市立石牌國民中學</t>
  </si>
  <si>
    <t>李讓</t>
  </si>
  <si>
    <t>張藩德</t>
  </si>
  <si>
    <t>李家陞</t>
  </si>
  <si>
    <t>王宥勻</t>
  </si>
  <si>
    <t>臺北市立石牌國民小學</t>
    <phoneticPr fontId="6" type="noConversion"/>
  </si>
  <si>
    <t>廖育德</t>
  </si>
  <si>
    <t>黃秉順</t>
  </si>
  <si>
    <t>周翌誠</t>
  </si>
  <si>
    <t>莊彥宸</t>
  </si>
  <si>
    <t>臺北市南港區胡適國民小學</t>
  </si>
  <si>
    <t>林雍陞</t>
  </si>
  <si>
    <t>林雍淵</t>
  </si>
  <si>
    <t>林雍桓</t>
  </si>
  <si>
    <t>林十玄</t>
  </si>
  <si>
    <t>潘柏宇</t>
  </si>
  <si>
    <t>蔡侑廷</t>
  </si>
  <si>
    <t>謝宗烜</t>
  </si>
  <si>
    <t>莊景立</t>
  </si>
  <si>
    <t>賴弈菘</t>
  </si>
  <si>
    <t>黃天佑</t>
  </si>
  <si>
    <t>繁星擊劍學院</t>
  </si>
  <si>
    <t>張至均</t>
  </si>
  <si>
    <t>陳宥廷</t>
  </si>
  <si>
    <t>馬謙珣</t>
  </si>
  <si>
    <t>Walter Wang</t>
  </si>
  <si>
    <t>張業正</t>
  </si>
  <si>
    <t>林舒宇</t>
  </si>
  <si>
    <t xml:space="preserve">曾語彤   </t>
  </si>
  <si>
    <t>蘇于隽</t>
  </si>
  <si>
    <t>許峻毓</t>
  </si>
  <si>
    <t>Jonker, Finne Mattanja</t>
  </si>
  <si>
    <t>任奕霏</t>
  </si>
  <si>
    <t>鄭庭芸</t>
  </si>
  <si>
    <t>邱品皓</t>
  </si>
  <si>
    <t>蔡喬媗</t>
  </si>
  <si>
    <t>臺北市立蘭雅國民中學</t>
  </si>
  <si>
    <t>楊安修</t>
  </si>
  <si>
    <t>王柏諺</t>
  </si>
  <si>
    <t>臺中市立大業國民中學</t>
  </si>
  <si>
    <t>王震喬</t>
  </si>
  <si>
    <t>台中市北屯區文昌國民小學</t>
  </si>
  <si>
    <t>劉尚霖</t>
  </si>
  <si>
    <t>臺中市立光復國民小學</t>
  </si>
  <si>
    <t>吳宗修</t>
  </si>
  <si>
    <t>臺中市私立明道高級中學</t>
  </si>
  <si>
    <t>黃楚恩</t>
  </si>
  <si>
    <t>南投縣草屯鎮炎峰國民小學</t>
  </si>
  <si>
    <t>張耘睿</t>
  </si>
  <si>
    <t>臺中市南屯區南屯國民小學</t>
  </si>
  <si>
    <t>鄭秉鈞</t>
  </si>
  <si>
    <t>台中市大里區美群國民小學</t>
  </si>
  <si>
    <t>賴泱存</t>
  </si>
  <si>
    <t>Ethan Guan</t>
  </si>
  <si>
    <t>台中市明道普霖斯頓小學</t>
  </si>
  <si>
    <t>陳宥升</t>
  </si>
  <si>
    <t>台中市私立葳格國際學校小學部</t>
  </si>
  <si>
    <t>黃士傑</t>
  </si>
  <si>
    <t>王祺敦</t>
  </si>
  <si>
    <t>蕭妤軒</t>
  </si>
  <si>
    <t>陳伯沂</t>
  </si>
  <si>
    <t>牧野航也</t>
  </si>
  <si>
    <t>李奕</t>
  </si>
  <si>
    <t>莊子逸</t>
  </si>
  <si>
    <t>鄭逢羿</t>
  </si>
  <si>
    <t>蔡旭杰</t>
  </si>
  <si>
    <t>陳語筑</t>
  </si>
  <si>
    <t>台中市私立葳格國際學校國中部</t>
    <phoneticPr fontId="4" type="noConversion"/>
  </si>
  <si>
    <t>李宥辰</t>
  </si>
  <si>
    <t>臺中市私立嶺東高級中學國中部</t>
    <phoneticPr fontId="4" type="noConversion"/>
  </si>
  <si>
    <t>鄭煜楷</t>
  </si>
  <si>
    <t>臺北市立三玉國民小學</t>
    <phoneticPr fontId="6" type="noConversion"/>
  </si>
  <si>
    <t>109年小學盃全國少年擊劍排名賽 9歲組  143人</t>
    <phoneticPr fontId="6" type="noConversion"/>
  </si>
  <si>
    <t>109年小學盃全國少年擊劍排名賽 11歲組  138人</t>
    <phoneticPr fontId="6" type="noConversion"/>
  </si>
  <si>
    <t>Alisen Chen</t>
    <phoneticPr fontId="6" type="noConversion"/>
  </si>
  <si>
    <t>Katniss Chiu</t>
    <phoneticPr fontId="6" type="noConversion"/>
  </si>
  <si>
    <t>Brian Wu</t>
    <phoneticPr fontId="6" type="noConversion"/>
  </si>
  <si>
    <t>Trevor Wu</t>
    <phoneticPr fontId="4" type="noConversion"/>
  </si>
  <si>
    <t>Brian Wu</t>
    <phoneticPr fontId="4" type="noConversion"/>
  </si>
  <si>
    <t>Alivia Chen</t>
    <phoneticPr fontId="4" type="noConversion"/>
  </si>
  <si>
    <t>王丞浩</t>
    <phoneticPr fontId="6" type="noConversion"/>
  </si>
  <si>
    <t>109年小學盃全國少年擊劍排名賽 13歲組  148人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</si>
</sst>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  <scheme val="minor"/>
    </font>
    <font>
      <sz val="14"/>
      <name val="標楷體"/>
      <family val="4"/>
      <charset val="136"/>
    </font>
    <font>
      <sz val="14"/>
      <color rgb="FFFF0000"/>
      <name val="標楷體"/>
      <family val="4"/>
      <charset val="136"/>
    </font>
    <font>
      <sz val="14"/>
      <color theme="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1">
    <xf numFmtId="0" fontId="0" fillId="0" borderId="0" xfId="0">
      <alignment vertical="center"/>
    </xf>
    <xf numFmtId="0" fontId="7" fillId="0" borderId="0" xfId="1" applyFont="1" applyFill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8" fillId="0" borderId="0" xfId="0" applyFont="1">
      <alignment vertical="center"/>
    </xf>
    <xf numFmtId="0" fontId="9" fillId="0" borderId="0" xfId="1" applyFont="1" applyFill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>
      <alignment vertical="center"/>
    </xf>
  </cellXfs>
  <cellStyles count="5">
    <cellStyle name="一般" xfId="0" builtinId="0"/>
    <cellStyle name="一般 2" xfId="2"/>
    <cellStyle name="一般 3" xfId="3"/>
    <cellStyle name="一般 4" xfId="4"/>
    <cellStyle name="一般_成績-99國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W43"/>
  <sheetViews>
    <sheetView tabSelected="1" zoomScale="60" zoomScaleNormal="60" zoomScaleSheetLayoutView="85" workbookViewId="0">
      <pane ySplit="4" topLeftCell="A5" activePane="bottomLeft" state="frozen"/>
      <selection pane="bottomLeft" activeCell="N35" sqref="N35"/>
    </sheetView>
  </sheetViews>
  <sheetFormatPr defaultRowHeight="19.5"/>
  <cols>
    <col min="1" max="1" width="4.25" style="1" bestFit="1" customWidth="1"/>
    <col min="2" max="2" width="56.625" style="1" bestFit="1" customWidth="1"/>
    <col min="3" max="3" width="9.875" style="1" bestFit="1" customWidth="1"/>
    <col min="4" max="4" width="6.125" style="1" bestFit="1" customWidth="1"/>
    <col min="5" max="5" width="4.875" style="1" bestFit="1" customWidth="1"/>
    <col min="6" max="6" width="56.625" style="1" bestFit="1" customWidth="1"/>
    <col min="7" max="7" width="9.875" style="1" bestFit="1" customWidth="1"/>
    <col min="8" max="8" width="4.125" style="1" customWidth="1"/>
    <col min="9" max="9" width="4.875" style="1" bestFit="1" customWidth="1"/>
    <col min="10" max="10" width="42" style="1" bestFit="1" customWidth="1"/>
    <col min="11" max="11" width="17" style="1" bestFit="1" customWidth="1"/>
    <col min="12" max="12" width="4.125" style="1" customWidth="1"/>
    <col min="13" max="13" width="4.875" style="1" bestFit="1" customWidth="1"/>
    <col min="14" max="14" width="42" style="1" customWidth="1"/>
    <col min="15" max="15" width="9.875" style="1" bestFit="1" customWidth="1"/>
    <col min="16" max="16" width="4.375" style="1" customWidth="1"/>
    <col min="17" max="17" width="4.875" style="1" bestFit="1" customWidth="1"/>
    <col min="18" max="18" width="42" style="1" bestFit="1" customWidth="1"/>
    <col min="19" max="19" width="9.875" style="1" bestFit="1" customWidth="1"/>
    <col min="20" max="20" width="4" style="1" customWidth="1"/>
    <col min="21" max="21" width="4.875" style="1" bestFit="1" customWidth="1"/>
    <col min="22" max="22" width="42" style="1" bestFit="1" customWidth="1"/>
    <col min="23" max="23" width="14.125" style="1" bestFit="1" customWidth="1"/>
    <col min="24" max="16384" width="9" style="1"/>
  </cols>
  <sheetData>
    <row r="1" spans="1:23">
      <c r="A1" s="1" t="s">
        <v>441</v>
      </c>
    </row>
    <row r="2" spans="1:23" s="7" customFormat="1" ht="21" customHeight="1">
      <c r="B2" s="7">
        <f>C3+O3+G3+S3+K3+W3</f>
        <v>141</v>
      </c>
      <c r="C2" s="8">
        <v>16</v>
      </c>
      <c r="D2" s="8">
        <f>B2-C2</f>
        <v>125</v>
      </c>
    </row>
    <row r="3" spans="1:23">
      <c r="B3" s="1" t="s">
        <v>6</v>
      </c>
      <c r="C3" s="1">
        <f>COUNTA(C5:C90)</f>
        <v>36</v>
      </c>
      <c r="F3" s="1" t="s">
        <v>7</v>
      </c>
      <c r="G3" s="1">
        <f>COUNTA(G5:G91)</f>
        <v>39</v>
      </c>
      <c r="J3" s="1" t="s">
        <v>8</v>
      </c>
      <c r="K3" s="1">
        <f>COUNTA(K5:K92)</f>
        <v>24</v>
      </c>
      <c r="N3" s="1" t="s">
        <v>9</v>
      </c>
      <c r="O3" s="1">
        <f>COUNTA(O5:O92)</f>
        <v>18</v>
      </c>
      <c r="R3" s="1" t="s">
        <v>10</v>
      </c>
      <c r="S3" s="1">
        <f>COUNTA(S5:S91)</f>
        <v>12</v>
      </c>
      <c r="V3" s="1" t="s">
        <v>11</v>
      </c>
      <c r="W3" s="1">
        <f>COUNTA(W5:W92)</f>
        <v>12</v>
      </c>
    </row>
    <row r="4" spans="1:23">
      <c r="B4" s="1" t="s">
        <v>1</v>
      </c>
      <c r="C4" s="1" t="s">
        <v>0</v>
      </c>
      <c r="F4" s="1" t="s">
        <v>1</v>
      </c>
      <c r="G4" s="1" t="s">
        <v>0</v>
      </c>
      <c r="J4" s="1" t="s">
        <v>1</v>
      </c>
      <c r="K4" s="1" t="s">
        <v>0</v>
      </c>
      <c r="N4" s="1" t="s">
        <v>1</v>
      </c>
      <c r="O4" s="1" t="s">
        <v>0</v>
      </c>
      <c r="R4" s="1" t="s">
        <v>1</v>
      </c>
      <c r="S4" s="1" t="s">
        <v>0</v>
      </c>
      <c r="V4" s="1" t="s">
        <v>1</v>
      </c>
      <c r="W4" s="1" t="s">
        <v>0</v>
      </c>
    </row>
    <row r="5" spans="1:23">
      <c r="A5" s="1">
        <v>1</v>
      </c>
      <c r="B5" s="1" t="s">
        <v>84</v>
      </c>
      <c r="C5" s="1" t="s">
        <v>83</v>
      </c>
      <c r="E5" s="1">
        <v>1</v>
      </c>
      <c r="F5" s="1" t="s">
        <v>31</v>
      </c>
      <c r="G5" s="1" t="s">
        <v>24</v>
      </c>
      <c r="I5" s="1">
        <v>1</v>
      </c>
      <c r="J5" s="1" t="s">
        <v>31</v>
      </c>
      <c r="K5" s="1" t="s">
        <v>32</v>
      </c>
      <c r="M5" s="1">
        <v>1</v>
      </c>
      <c r="N5" s="1" t="s">
        <v>63</v>
      </c>
      <c r="O5" s="1" t="s">
        <v>5</v>
      </c>
      <c r="Q5" s="1">
        <v>1</v>
      </c>
      <c r="R5" s="1" t="s">
        <v>31</v>
      </c>
      <c r="S5" s="1" t="s">
        <v>36</v>
      </c>
      <c r="U5" s="1">
        <v>1</v>
      </c>
      <c r="V5" s="1" t="s">
        <v>31</v>
      </c>
      <c r="W5" s="1" t="s">
        <v>37</v>
      </c>
    </row>
    <row r="6" spans="1:23">
      <c r="A6" s="1">
        <v>2</v>
      </c>
      <c r="B6" s="1" t="s">
        <v>121</v>
      </c>
      <c r="C6" s="1" t="s">
        <v>122</v>
      </c>
      <c r="E6" s="1">
        <v>2</v>
      </c>
      <c r="F6" s="1" t="s">
        <v>31</v>
      </c>
      <c r="G6" s="1" t="s">
        <v>25</v>
      </c>
      <c r="I6" s="1">
        <v>2</v>
      </c>
      <c r="J6" s="1" t="s">
        <v>31</v>
      </c>
      <c r="K6" s="1" t="s">
        <v>33</v>
      </c>
      <c r="M6" s="1">
        <v>2</v>
      </c>
      <c r="N6" s="1" t="s">
        <v>54</v>
      </c>
      <c r="O6" s="3" t="s">
        <v>57</v>
      </c>
      <c r="Q6" s="1">
        <v>2</v>
      </c>
      <c r="R6" s="1" t="s">
        <v>112</v>
      </c>
      <c r="S6" s="1" t="s">
        <v>116</v>
      </c>
      <c r="U6" s="1">
        <v>2</v>
      </c>
      <c r="V6" s="1" t="s">
        <v>31</v>
      </c>
      <c r="W6" s="1" t="s">
        <v>38</v>
      </c>
    </row>
    <row r="7" spans="1:23">
      <c r="A7" s="1">
        <v>3</v>
      </c>
      <c r="B7" s="1" t="s">
        <v>144</v>
      </c>
      <c r="C7" s="1" t="s">
        <v>145</v>
      </c>
      <c r="E7" s="1">
        <v>3</v>
      </c>
      <c r="F7" s="1" t="s">
        <v>31</v>
      </c>
      <c r="G7" s="1" t="s">
        <v>26</v>
      </c>
      <c r="I7" s="1">
        <v>3</v>
      </c>
      <c r="J7" s="1" t="s">
        <v>31</v>
      </c>
      <c r="K7" s="1" t="s">
        <v>34</v>
      </c>
      <c r="M7" s="1">
        <v>3</v>
      </c>
      <c r="N7" s="3" t="s">
        <v>99</v>
      </c>
      <c r="O7" s="3" t="s">
        <v>100</v>
      </c>
      <c r="Q7" s="1">
        <v>3</v>
      </c>
      <c r="R7" s="1" t="s">
        <v>171</v>
      </c>
      <c r="S7" s="1" t="s">
        <v>181</v>
      </c>
      <c r="U7" s="1">
        <v>3</v>
      </c>
      <c r="V7" s="1" t="s">
        <v>65</v>
      </c>
      <c r="W7" s="1" t="s">
        <v>66</v>
      </c>
    </row>
    <row r="8" spans="1:23">
      <c r="A8" s="1">
        <v>4</v>
      </c>
      <c r="B8" s="1" t="s">
        <v>162</v>
      </c>
      <c r="C8" s="1" t="s">
        <v>163</v>
      </c>
      <c r="E8" s="1">
        <v>4</v>
      </c>
      <c r="F8" s="1" t="s">
        <v>31</v>
      </c>
      <c r="G8" s="1" t="s">
        <v>27</v>
      </c>
      <c r="I8" s="1">
        <v>4</v>
      </c>
      <c r="J8" s="1" t="s">
        <v>31</v>
      </c>
      <c r="K8" s="1" t="s">
        <v>35</v>
      </c>
      <c r="M8" s="1">
        <v>4</v>
      </c>
      <c r="N8" s="1" t="s">
        <v>148</v>
      </c>
      <c r="O8" s="1" t="s">
        <v>149</v>
      </c>
      <c r="Q8" s="1">
        <v>4</v>
      </c>
      <c r="R8" s="1" t="s">
        <v>171</v>
      </c>
      <c r="S8" s="1" t="s">
        <v>182</v>
      </c>
      <c r="U8" s="1">
        <v>4</v>
      </c>
      <c r="V8" s="1" t="s">
        <v>65</v>
      </c>
      <c r="W8" s="1" t="s">
        <v>67</v>
      </c>
    </row>
    <row r="9" spans="1:23">
      <c r="A9" s="1">
        <v>5</v>
      </c>
      <c r="B9" s="1" t="s">
        <v>188</v>
      </c>
      <c r="C9" s="1" t="s">
        <v>189</v>
      </c>
      <c r="E9" s="1">
        <v>5</v>
      </c>
      <c r="F9" s="1" t="s">
        <v>31</v>
      </c>
      <c r="G9" s="1" t="s">
        <v>28</v>
      </c>
      <c r="I9" s="1">
        <v>5</v>
      </c>
      <c r="J9" s="1" t="s">
        <v>31</v>
      </c>
      <c r="K9" s="1" t="s">
        <v>30</v>
      </c>
      <c r="M9" s="1">
        <v>5</v>
      </c>
      <c r="N9" s="1" t="s">
        <v>171</v>
      </c>
      <c r="O9" s="1" t="s">
        <v>180</v>
      </c>
      <c r="Q9" s="1">
        <v>5</v>
      </c>
      <c r="R9" s="1" t="s">
        <v>276</v>
      </c>
      <c r="S9" s="1" t="s">
        <v>280</v>
      </c>
      <c r="U9" s="1">
        <v>5</v>
      </c>
      <c r="V9" s="1" t="s">
        <v>234</v>
      </c>
      <c r="W9" s="1" t="s">
        <v>237</v>
      </c>
    </row>
    <row r="10" spans="1:23">
      <c r="A10" s="1">
        <v>6</v>
      </c>
      <c r="B10" s="1" t="s">
        <v>188</v>
      </c>
      <c r="C10" s="1" t="s">
        <v>190</v>
      </c>
      <c r="E10" s="1">
        <v>6</v>
      </c>
      <c r="F10" s="1" t="s">
        <v>31</v>
      </c>
      <c r="G10" s="1" t="s">
        <v>29</v>
      </c>
      <c r="I10" s="1">
        <v>6</v>
      </c>
      <c r="J10" s="1" t="s">
        <v>54</v>
      </c>
      <c r="K10" s="1" t="s">
        <v>55</v>
      </c>
      <c r="M10" s="1">
        <v>6</v>
      </c>
      <c r="N10" s="1" t="s">
        <v>188</v>
      </c>
      <c r="O10" s="1" t="s">
        <v>191</v>
      </c>
      <c r="Q10" s="1">
        <v>6</v>
      </c>
      <c r="R10" s="1" t="s">
        <v>276</v>
      </c>
      <c r="S10" s="1" t="s">
        <v>281</v>
      </c>
      <c r="U10" s="1">
        <v>6</v>
      </c>
      <c r="V10" s="1" t="s">
        <v>234</v>
      </c>
      <c r="W10" s="1" t="s">
        <v>238</v>
      </c>
    </row>
    <row r="11" spans="1:23">
      <c r="A11" s="1">
        <v>7</v>
      </c>
      <c r="B11" s="1" t="s">
        <v>204</v>
      </c>
      <c r="C11" s="1" t="s">
        <v>196</v>
      </c>
      <c r="E11" s="1">
        <v>7</v>
      </c>
      <c r="F11" s="1" t="s">
        <v>60</v>
      </c>
      <c r="G11" s="1" t="s">
        <v>61</v>
      </c>
      <c r="I11" s="1">
        <v>7</v>
      </c>
      <c r="J11" s="1" t="s">
        <v>54</v>
      </c>
      <c r="K11" s="1" t="s">
        <v>56</v>
      </c>
      <c r="M11" s="1">
        <v>7</v>
      </c>
      <c r="N11" s="1" t="s">
        <v>194</v>
      </c>
      <c r="O11" s="1" t="s">
        <v>195</v>
      </c>
      <c r="Q11" s="1">
        <v>7</v>
      </c>
      <c r="R11" s="1" t="s">
        <v>144</v>
      </c>
      <c r="S11" s="1" t="s">
        <v>305</v>
      </c>
      <c r="U11" s="1">
        <v>7</v>
      </c>
      <c r="V11" s="1" t="s">
        <v>234</v>
      </c>
      <c r="W11" s="1" t="s">
        <v>239</v>
      </c>
    </row>
    <row r="12" spans="1:23">
      <c r="A12" s="1">
        <v>8</v>
      </c>
      <c r="B12" s="1" t="s">
        <v>204</v>
      </c>
      <c r="C12" s="1" t="s">
        <v>197</v>
      </c>
      <c r="E12" s="1">
        <v>8</v>
      </c>
      <c r="F12" s="1" t="s">
        <v>112</v>
      </c>
      <c r="G12" s="1" t="s">
        <v>113</v>
      </c>
      <c r="I12" s="1">
        <v>8</v>
      </c>
      <c r="J12" s="1" t="s">
        <v>65</v>
      </c>
      <c r="K12" s="1" t="s">
        <v>64</v>
      </c>
      <c r="M12" s="1">
        <v>8</v>
      </c>
      <c r="N12" s="1" t="s">
        <v>204</v>
      </c>
      <c r="O12" s="1" t="s">
        <v>203</v>
      </c>
      <c r="Q12" s="1">
        <v>8</v>
      </c>
      <c r="R12" s="1" t="s">
        <v>311</v>
      </c>
      <c r="S12" s="1" t="s">
        <v>314</v>
      </c>
      <c r="U12" s="1">
        <v>8</v>
      </c>
      <c r="V12" s="1" t="s">
        <v>234</v>
      </c>
      <c r="W12" s="1" t="s">
        <v>240</v>
      </c>
    </row>
    <row r="13" spans="1:23">
      <c r="A13" s="1">
        <v>9</v>
      </c>
      <c r="B13" s="1" t="s">
        <v>204</v>
      </c>
      <c r="C13" s="1" t="s">
        <v>198</v>
      </c>
      <c r="E13" s="1">
        <v>9</v>
      </c>
      <c r="F13" s="1" t="s">
        <v>112</v>
      </c>
      <c r="G13" s="1" t="s">
        <v>114</v>
      </c>
      <c r="I13" s="1">
        <v>9</v>
      </c>
      <c r="J13" s="1" t="s">
        <v>131</v>
      </c>
      <c r="K13" s="1" t="s">
        <v>132</v>
      </c>
      <c r="M13" s="1">
        <v>9</v>
      </c>
      <c r="N13" s="1" t="s">
        <v>204</v>
      </c>
      <c r="O13" s="1" t="s">
        <v>443</v>
      </c>
      <c r="Q13" s="1">
        <v>9</v>
      </c>
      <c r="R13" s="1" t="s">
        <v>311</v>
      </c>
      <c r="S13" s="1" t="s">
        <v>315</v>
      </c>
      <c r="U13" s="1">
        <v>9</v>
      </c>
      <c r="V13" s="1" t="s">
        <v>234</v>
      </c>
      <c r="W13" s="1" t="s">
        <v>241</v>
      </c>
    </row>
    <row r="14" spans="1:23">
      <c r="A14" s="1">
        <v>10</v>
      </c>
      <c r="B14" s="1" t="s">
        <v>204</v>
      </c>
      <c r="C14" s="1" t="s">
        <v>199</v>
      </c>
      <c r="E14" s="1">
        <v>10</v>
      </c>
      <c r="F14" s="1" t="s">
        <v>112</v>
      </c>
      <c r="G14" s="1" t="s">
        <v>115</v>
      </c>
      <c r="I14" s="1">
        <v>10</v>
      </c>
      <c r="J14" s="1" t="s">
        <v>133</v>
      </c>
      <c r="K14" s="1" t="s">
        <v>134</v>
      </c>
      <c r="M14" s="1">
        <v>10</v>
      </c>
      <c r="N14" s="1" t="s">
        <v>204</v>
      </c>
      <c r="O14" s="1" t="s">
        <v>444</v>
      </c>
      <c r="Q14" s="1">
        <v>10</v>
      </c>
      <c r="R14" s="1" t="s">
        <v>341</v>
      </c>
      <c r="S14" s="1" t="s">
        <v>354</v>
      </c>
      <c r="U14" s="1">
        <v>10</v>
      </c>
      <c r="V14" s="1" t="s">
        <v>256</v>
      </c>
      <c r="W14" s="1" t="s">
        <v>262</v>
      </c>
    </row>
    <row r="15" spans="1:23">
      <c r="A15" s="1">
        <v>11</v>
      </c>
      <c r="B15" s="1" t="s">
        <v>204</v>
      </c>
      <c r="C15" s="1" t="s">
        <v>200</v>
      </c>
      <c r="E15" s="1">
        <v>11</v>
      </c>
      <c r="F15" s="1" t="s">
        <v>144</v>
      </c>
      <c r="G15" s="1" t="s">
        <v>145</v>
      </c>
      <c r="I15" s="1">
        <v>11</v>
      </c>
      <c r="J15" s="1" t="s">
        <v>171</v>
      </c>
      <c r="K15" s="1" t="s">
        <v>179</v>
      </c>
      <c r="M15" s="1">
        <v>11</v>
      </c>
      <c r="N15" s="1" t="s">
        <v>311</v>
      </c>
      <c r="O15" s="1" t="s">
        <v>314</v>
      </c>
      <c r="Q15" s="1">
        <v>11</v>
      </c>
      <c r="R15" s="1" t="s">
        <v>341</v>
      </c>
      <c r="S15" s="1" t="s">
        <v>355</v>
      </c>
      <c r="U15" s="1">
        <v>11</v>
      </c>
      <c r="V15" s="1" t="s">
        <v>390</v>
      </c>
      <c r="W15" s="1" t="s">
        <v>397</v>
      </c>
    </row>
    <row r="16" spans="1:23">
      <c r="A16" s="1">
        <v>12</v>
      </c>
      <c r="B16" s="1" t="s">
        <v>204</v>
      </c>
      <c r="C16" s="1" t="s">
        <v>201</v>
      </c>
      <c r="E16" s="1">
        <v>12</v>
      </c>
      <c r="F16" s="1" t="s">
        <v>162</v>
      </c>
      <c r="G16" s="1" t="s">
        <v>163</v>
      </c>
      <c r="I16" s="1">
        <v>12</v>
      </c>
      <c r="J16" s="1" t="s">
        <v>234</v>
      </c>
      <c r="K16" s="1" t="s">
        <v>235</v>
      </c>
      <c r="M16" s="1">
        <v>12</v>
      </c>
      <c r="N16" s="5" t="s">
        <v>321</v>
      </c>
      <c r="O16" s="5" t="s">
        <v>322</v>
      </c>
      <c r="Q16" s="1">
        <v>12</v>
      </c>
      <c r="R16" s="1" t="s">
        <v>425</v>
      </c>
      <c r="S16" s="1" t="s">
        <v>428</v>
      </c>
      <c r="U16" s="1">
        <v>12</v>
      </c>
      <c r="V16" s="1" t="s">
        <v>425</v>
      </c>
      <c r="W16" s="1" t="s">
        <v>429</v>
      </c>
    </row>
    <row r="17" spans="1:15">
      <c r="A17" s="1">
        <v>13</v>
      </c>
      <c r="B17" s="1" t="s">
        <v>204</v>
      </c>
      <c r="C17" s="1" t="s">
        <v>202</v>
      </c>
      <c r="E17" s="1">
        <v>13</v>
      </c>
      <c r="F17" s="1" t="s">
        <v>162</v>
      </c>
      <c r="G17" s="1" t="s">
        <v>165</v>
      </c>
      <c r="I17" s="1">
        <v>13</v>
      </c>
      <c r="J17" s="1" t="s">
        <v>234</v>
      </c>
      <c r="K17" s="1" t="s">
        <v>236</v>
      </c>
      <c r="M17" s="1">
        <v>13</v>
      </c>
      <c r="N17" s="1" t="s">
        <v>339</v>
      </c>
      <c r="O17" s="1" t="s">
        <v>340</v>
      </c>
    </row>
    <row r="18" spans="1:15">
      <c r="A18" s="1">
        <v>14</v>
      </c>
      <c r="B18" s="1" t="s">
        <v>270</v>
      </c>
      <c r="C18" s="1" t="s">
        <v>271</v>
      </c>
      <c r="E18" s="1">
        <v>14</v>
      </c>
      <c r="F18" s="1" t="s">
        <v>171</v>
      </c>
      <c r="G18" s="1" t="s">
        <v>172</v>
      </c>
      <c r="I18" s="1">
        <v>14</v>
      </c>
      <c r="J18" s="1" t="s">
        <v>256</v>
      </c>
      <c r="K18" s="1" t="s">
        <v>257</v>
      </c>
      <c r="M18" s="1">
        <v>14</v>
      </c>
      <c r="N18" s="1" t="s">
        <v>341</v>
      </c>
      <c r="O18" s="1" t="s">
        <v>354</v>
      </c>
    </row>
    <row r="19" spans="1:15">
      <c r="A19" s="1">
        <v>15</v>
      </c>
      <c r="B19" s="1" t="s">
        <v>144</v>
      </c>
      <c r="C19" s="1" t="s">
        <v>303</v>
      </c>
      <c r="E19" s="1">
        <v>15</v>
      </c>
      <c r="F19" s="1" t="s">
        <v>171</v>
      </c>
      <c r="G19" s="1" t="s">
        <v>173</v>
      </c>
      <c r="I19" s="1">
        <v>15</v>
      </c>
      <c r="J19" s="1" t="s">
        <v>256</v>
      </c>
      <c r="K19" s="1" t="s">
        <v>258</v>
      </c>
      <c r="M19" s="1">
        <v>15</v>
      </c>
      <c r="N19" s="1" t="s">
        <v>341</v>
      </c>
      <c r="O19" s="1" t="s">
        <v>355</v>
      </c>
    </row>
    <row r="20" spans="1:15">
      <c r="A20" s="1">
        <v>16</v>
      </c>
      <c r="B20" s="1" t="s">
        <v>144</v>
      </c>
      <c r="C20" s="1" t="s">
        <v>304</v>
      </c>
      <c r="E20" s="1">
        <v>16</v>
      </c>
      <c r="F20" s="1" t="s">
        <v>171</v>
      </c>
      <c r="G20" s="1" t="s">
        <v>174</v>
      </c>
      <c r="I20" s="1">
        <v>16</v>
      </c>
      <c r="J20" s="1" t="s">
        <v>256</v>
      </c>
      <c r="K20" s="1" t="s">
        <v>259</v>
      </c>
      <c r="M20" s="1">
        <v>16</v>
      </c>
      <c r="N20" s="1" t="s">
        <v>365</v>
      </c>
      <c r="O20" s="1" t="s">
        <v>366</v>
      </c>
    </row>
    <row r="21" spans="1:15">
      <c r="A21" s="1">
        <v>17</v>
      </c>
      <c r="B21" s="1" t="s">
        <v>330</v>
      </c>
      <c r="C21" s="1" t="s">
        <v>331</v>
      </c>
      <c r="E21" s="1">
        <v>17</v>
      </c>
      <c r="F21" s="1" t="s">
        <v>171</v>
      </c>
      <c r="G21" s="1" t="s">
        <v>175</v>
      </c>
      <c r="I21" s="1">
        <v>17</v>
      </c>
      <c r="J21" s="1" t="s">
        <v>256</v>
      </c>
      <c r="K21" s="1" t="s">
        <v>260</v>
      </c>
      <c r="M21" s="1">
        <v>17</v>
      </c>
      <c r="N21" s="1" t="s">
        <v>390</v>
      </c>
      <c r="O21" s="1" t="s">
        <v>396</v>
      </c>
    </row>
    <row r="22" spans="1:15">
      <c r="A22" s="1">
        <v>18</v>
      </c>
      <c r="B22" s="1" t="s">
        <v>334</v>
      </c>
      <c r="C22" s="1" t="s">
        <v>335</v>
      </c>
      <c r="E22" s="1">
        <v>18</v>
      </c>
      <c r="F22" s="1" t="s">
        <v>171</v>
      </c>
      <c r="G22" s="1" t="s">
        <v>176</v>
      </c>
      <c r="I22" s="1">
        <v>18</v>
      </c>
      <c r="J22" s="1" t="s">
        <v>256</v>
      </c>
      <c r="K22" s="1" t="s">
        <v>261</v>
      </c>
      <c r="M22" s="1">
        <v>18</v>
      </c>
      <c r="N22" s="1" t="s">
        <v>425</v>
      </c>
      <c r="O22" s="1" t="s">
        <v>428</v>
      </c>
    </row>
    <row r="23" spans="1:15">
      <c r="A23" s="1">
        <v>19</v>
      </c>
      <c r="B23" s="1" t="s">
        <v>341</v>
      </c>
      <c r="C23" s="1" t="s">
        <v>342</v>
      </c>
      <c r="E23" s="1">
        <v>19</v>
      </c>
      <c r="F23" s="1" t="s">
        <v>171</v>
      </c>
      <c r="G23" s="1" t="s">
        <v>177</v>
      </c>
      <c r="I23" s="1">
        <v>19</v>
      </c>
      <c r="J23" s="1" t="s">
        <v>263</v>
      </c>
      <c r="K23" s="1" t="s">
        <v>264</v>
      </c>
    </row>
    <row r="24" spans="1:15">
      <c r="A24" s="1">
        <v>20</v>
      </c>
      <c r="B24" s="1" t="s">
        <v>341</v>
      </c>
      <c r="C24" s="1" t="s">
        <v>343</v>
      </c>
      <c r="E24" s="1">
        <v>20</v>
      </c>
      <c r="F24" s="1" t="s">
        <v>171</v>
      </c>
      <c r="G24" s="1" t="s">
        <v>178</v>
      </c>
      <c r="I24" s="1">
        <v>20</v>
      </c>
      <c r="J24" s="1" t="s">
        <v>265</v>
      </c>
      <c r="K24" s="1" t="s">
        <v>266</v>
      </c>
    </row>
    <row r="25" spans="1:15">
      <c r="A25" s="1">
        <v>21</v>
      </c>
      <c r="B25" s="1" t="s">
        <v>341</v>
      </c>
      <c r="C25" s="1" t="s">
        <v>344</v>
      </c>
      <c r="E25" s="1">
        <v>21</v>
      </c>
      <c r="F25" s="1" t="s">
        <v>276</v>
      </c>
      <c r="G25" s="1" t="s">
        <v>277</v>
      </c>
      <c r="I25" s="1">
        <v>21</v>
      </c>
      <c r="J25" s="1" t="s">
        <v>390</v>
      </c>
      <c r="K25" s="1" t="s">
        <v>394</v>
      </c>
    </row>
    <row r="26" spans="1:15">
      <c r="A26" s="1">
        <v>22</v>
      </c>
      <c r="B26" s="1" t="s">
        <v>341</v>
      </c>
      <c r="C26" s="1" t="s">
        <v>345</v>
      </c>
      <c r="E26" s="1">
        <v>22</v>
      </c>
      <c r="F26" s="1" t="s">
        <v>276</v>
      </c>
      <c r="G26" s="1" t="s">
        <v>278</v>
      </c>
      <c r="I26" s="1">
        <v>22</v>
      </c>
      <c r="J26" s="1" t="s">
        <v>390</v>
      </c>
      <c r="K26" s="1" t="s">
        <v>395</v>
      </c>
    </row>
    <row r="27" spans="1:15">
      <c r="A27" s="1">
        <v>23</v>
      </c>
      <c r="B27" s="1" t="s">
        <v>341</v>
      </c>
      <c r="C27" s="1" t="s">
        <v>346</v>
      </c>
      <c r="E27" s="1">
        <v>23</v>
      </c>
      <c r="F27" s="1" t="s">
        <v>276</v>
      </c>
      <c r="G27" s="1" t="s">
        <v>279</v>
      </c>
      <c r="I27" s="1">
        <v>23</v>
      </c>
      <c r="J27" s="1" t="s">
        <v>425</v>
      </c>
      <c r="K27" s="1" t="s">
        <v>426</v>
      </c>
    </row>
    <row r="28" spans="1:15">
      <c r="A28" s="1">
        <v>24</v>
      </c>
      <c r="B28" s="1" t="s">
        <v>341</v>
      </c>
      <c r="C28" s="1" t="s">
        <v>347</v>
      </c>
      <c r="E28" s="1">
        <v>24</v>
      </c>
      <c r="F28" s="1" t="s">
        <v>301</v>
      </c>
      <c r="G28" s="1" t="s">
        <v>302</v>
      </c>
      <c r="I28" s="1">
        <v>24</v>
      </c>
      <c r="J28" s="1" t="s">
        <v>425</v>
      </c>
      <c r="K28" s="1" t="s">
        <v>427</v>
      </c>
    </row>
    <row r="29" spans="1:15">
      <c r="A29" s="1">
        <v>25</v>
      </c>
      <c r="B29" s="1" t="s">
        <v>341</v>
      </c>
      <c r="C29" s="1" t="s">
        <v>348</v>
      </c>
      <c r="E29" s="1">
        <v>25</v>
      </c>
      <c r="F29" s="1" t="s">
        <v>311</v>
      </c>
      <c r="G29" s="1" t="s">
        <v>312</v>
      </c>
    </row>
    <row r="30" spans="1:15">
      <c r="A30" s="1">
        <v>26</v>
      </c>
      <c r="B30" s="1" t="s">
        <v>379</v>
      </c>
      <c r="C30" s="1" t="s">
        <v>380</v>
      </c>
      <c r="E30" s="1">
        <v>26</v>
      </c>
      <c r="F30" s="1" t="s">
        <v>311</v>
      </c>
      <c r="G30" s="1" t="s">
        <v>313</v>
      </c>
    </row>
    <row r="31" spans="1:15">
      <c r="A31" s="1">
        <v>27</v>
      </c>
      <c r="B31" s="1" t="s">
        <v>379</v>
      </c>
      <c r="C31" s="1" t="s">
        <v>381</v>
      </c>
      <c r="E31" s="1">
        <v>27</v>
      </c>
      <c r="F31" s="1" t="s">
        <v>341</v>
      </c>
      <c r="G31" s="1" t="s">
        <v>349</v>
      </c>
    </row>
    <row r="32" spans="1:15">
      <c r="A32" s="1">
        <v>28</v>
      </c>
      <c r="B32" s="1" t="s">
        <v>379</v>
      </c>
      <c r="C32" s="1" t="s">
        <v>382</v>
      </c>
      <c r="E32" s="1">
        <v>28</v>
      </c>
      <c r="F32" s="1" t="s">
        <v>341</v>
      </c>
      <c r="G32" s="1" t="s">
        <v>342</v>
      </c>
    </row>
    <row r="33" spans="1:7">
      <c r="A33" s="1">
        <v>29</v>
      </c>
      <c r="B33" s="1" t="s">
        <v>390</v>
      </c>
      <c r="C33" s="1" t="s">
        <v>391</v>
      </c>
      <c r="E33" s="1">
        <v>29</v>
      </c>
      <c r="F33" s="1" t="s">
        <v>341</v>
      </c>
      <c r="G33" s="1" t="s">
        <v>343</v>
      </c>
    </row>
    <row r="34" spans="1:7">
      <c r="A34" s="1">
        <v>30</v>
      </c>
      <c r="B34" s="1" t="s">
        <v>390</v>
      </c>
      <c r="C34" s="1" t="s">
        <v>392</v>
      </c>
      <c r="E34" s="1">
        <v>30</v>
      </c>
      <c r="F34" s="1" t="s">
        <v>341</v>
      </c>
      <c r="G34" s="1" t="s">
        <v>344</v>
      </c>
    </row>
    <row r="35" spans="1:7">
      <c r="A35" s="1">
        <v>31</v>
      </c>
      <c r="B35" s="1" t="s">
        <v>390</v>
      </c>
      <c r="C35" s="1" t="s">
        <v>393</v>
      </c>
      <c r="E35" s="1">
        <v>31</v>
      </c>
      <c r="F35" s="1" t="s">
        <v>341</v>
      </c>
      <c r="G35" s="1" t="s">
        <v>345</v>
      </c>
    </row>
    <row r="36" spans="1:7">
      <c r="A36" s="1">
        <v>32</v>
      </c>
      <c r="B36" s="1" t="s">
        <v>410</v>
      </c>
      <c r="C36" s="1" t="s">
        <v>411</v>
      </c>
      <c r="E36" s="1">
        <v>32</v>
      </c>
      <c r="F36" s="1" t="s">
        <v>341</v>
      </c>
      <c r="G36" s="1" t="s">
        <v>346</v>
      </c>
    </row>
    <row r="37" spans="1:7">
      <c r="A37" s="1">
        <v>33</v>
      </c>
      <c r="B37" s="1" t="s">
        <v>412</v>
      </c>
      <c r="C37" s="1" t="s">
        <v>413</v>
      </c>
      <c r="E37" s="1">
        <v>33</v>
      </c>
      <c r="F37" s="1" t="s">
        <v>341</v>
      </c>
      <c r="G37" s="1" t="s">
        <v>350</v>
      </c>
    </row>
    <row r="38" spans="1:7">
      <c r="A38" s="1">
        <v>34</v>
      </c>
      <c r="B38" s="1" t="s">
        <v>420</v>
      </c>
      <c r="C38" s="1" t="s">
        <v>421</v>
      </c>
      <c r="E38" s="1">
        <v>34</v>
      </c>
      <c r="F38" s="1" t="s">
        <v>341</v>
      </c>
      <c r="G38" s="1" t="s">
        <v>351</v>
      </c>
    </row>
    <row r="39" spans="1:7">
      <c r="A39" s="1">
        <v>35</v>
      </c>
      <c r="B39" s="1" t="s">
        <v>425</v>
      </c>
      <c r="C39" s="1" t="s">
        <v>426</v>
      </c>
      <c r="E39" s="1">
        <v>35</v>
      </c>
      <c r="F39" s="1" t="s">
        <v>341</v>
      </c>
      <c r="G39" s="1" t="s">
        <v>347</v>
      </c>
    </row>
    <row r="40" spans="1:7">
      <c r="A40" s="1">
        <v>36</v>
      </c>
      <c r="B40" s="1" t="s">
        <v>425</v>
      </c>
      <c r="C40" s="1" t="s">
        <v>427</v>
      </c>
      <c r="E40" s="1">
        <v>36</v>
      </c>
      <c r="F40" s="1" t="s">
        <v>341</v>
      </c>
      <c r="G40" s="1" t="s">
        <v>348</v>
      </c>
    </row>
    <row r="41" spans="1:7">
      <c r="E41" s="1">
        <v>37</v>
      </c>
      <c r="F41" s="1" t="s">
        <v>341</v>
      </c>
      <c r="G41" s="1" t="s">
        <v>352</v>
      </c>
    </row>
    <row r="42" spans="1:7">
      <c r="E42" s="1">
        <v>38</v>
      </c>
      <c r="F42" s="1" t="s">
        <v>341</v>
      </c>
      <c r="G42" s="1" t="s">
        <v>353</v>
      </c>
    </row>
    <row r="43" spans="1:7">
      <c r="E43" s="1">
        <v>39</v>
      </c>
      <c r="F43" s="1" t="s">
        <v>420</v>
      </c>
      <c r="G43" s="1" t="s">
        <v>421</v>
      </c>
    </row>
  </sheetData>
  <sortState ref="V5:W13">
    <sortCondition ref="V5"/>
  </sortState>
  <phoneticPr fontId="6" type="noConversion"/>
  <pageMargins left="0.43307086614173229" right="0.19685039370078741" top="0.82677165354330717" bottom="0.23622047244094491" header="0.23622047244094491" footer="0.86614173228346458"/>
  <pageSetup paperSize="9" scale="87" orientation="portrait" r:id="rId1"/>
  <headerFooter alignWithMargins="0"/>
  <colBreaks count="2" manualBreakCount="2">
    <brk id="4" max="1048575" man="1"/>
    <brk id="8" max="10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W44"/>
  <sheetViews>
    <sheetView zoomScale="60" zoomScaleNormal="60" zoomScaleSheetLayoutView="85" workbookViewId="0">
      <pane ySplit="4" topLeftCell="A23" activePane="bottomLeft" state="frozen"/>
      <selection activeCell="H1" sqref="H1"/>
      <selection pane="bottomLeft" activeCell="F48" sqref="F48"/>
    </sheetView>
  </sheetViews>
  <sheetFormatPr defaultRowHeight="19.5"/>
  <cols>
    <col min="1" max="1" width="4.25" style="3" bestFit="1" customWidth="1"/>
    <col min="2" max="2" width="42" style="3" customWidth="1"/>
    <col min="3" max="3" width="33.25" style="3" bestFit="1" customWidth="1"/>
    <col min="4" max="4" width="6.125" style="3" bestFit="1" customWidth="1"/>
    <col min="5" max="5" width="4.875" style="3" bestFit="1" customWidth="1"/>
    <col min="6" max="6" width="56.625" style="3" bestFit="1" customWidth="1"/>
    <col min="7" max="7" width="9.875" style="3" bestFit="1" customWidth="1"/>
    <col min="8" max="8" width="4.125" style="3" customWidth="1"/>
    <col min="9" max="9" width="4.875" style="3" bestFit="1" customWidth="1"/>
    <col min="10" max="10" width="42" style="3" bestFit="1" customWidth="1"/>
    <col min="11" max="11" width="15.5" style="3" bestFit="1" customWidth="1"/>
    <col min="12" max="12" width="4.125" style="3" customWidth="1"/>
    <col min="13" max="13" width="4.875" style="3" bestFit="1" customWidth="1"/>
    <col min="14" max="14" width="56.625" style="3" bestFit="1" customWidth="1"/>
    <col min="15" max="15" width="9.875" style="3" bestFit="1" customWidth="1"/>
    <col min="16" max="16" width="5.375" style="3" customWidth="1"/>
    <col min="17" max="17" width="4.875" style="3" bestFit="1" customWidth="1"/>
    <col min="18" max="18" width="36.125" style="3" bestFit="1" customWidth="1"/>
    <col min="19" max="19" width="9.875" style="3" bestFit="1" customWidth="1"/>
    <col min="20" max="20" width="4" style="3" customWidth="1"/>
    <col min="21" max="21" width="4.875" style="3" bestFit="1" customWidth="1"/>
    <col min="22" max="22" width="42" style="3" bestFit="1" customWidth="1"/>
    <col min="23" max="23" width="12.625" style="3" customWidth="1"/>
    <col min="24" max="16384" width="9" style="3"/>
  </cols>
  <sheetData>
    <row r="1" spans="1:23">
      <c r="A1" s="1" t="s">
        <v>442</v>
      </c>
    </row>
    <row r="2" spans="1:23" s="9" customFormat="1">
      <c r="B2" s="9">
        <f>C3+O3+G3+S3+K3+W3</f>
        <v>138</v>
      </c>
      <c r="C2" s="8">
        <v>5</v>
      </c>
      <c r="D2" s="8">
        <f>B2-C2</f>
        <v>133</v>
      </c>
    </row>
    <row r="3" spans="1:23">
      <c r="B3" s="3" t="s">
        <v>15</v>
      </c>
      <c r="C3" s="3">
        <f>COUNTA(C5:C110)</f>
        <v>40</v>
      </c>
      <c r="F3" s="3" t="s">
        <v>16</v>
      </c>
      <c r="G3" s="3">
        <f>COUNTA(G5:G110)</f>
        <v>24</v>
      </c>
      <c r="J3" s="3" t="s">
        <v>17</v>
      </c>
      <c r="K3" s="3">
        <f>COUNTA(K5:K110)</f>
        <v>27</v>
      </c>
      <c r="N3" s="3" t="s">
        <v>12</v>
      </c>
      <c r="O3" s="3">
        <f>COUNTA(O5:O110)</f>
        <v>13</v>
      </c>
      <c r="R3" s="3" t="s">
        <v>13</v>
      </c>
      <c r="S3" s="3">
        <f>COUNTA(S5:S110)</f>
        <v>17</v>
      </c>
      <c r="V3" s="3" t="s">
        <v>14</v>
      </c>
      <c r="W3" s="3">
        <f>COUNTA(W5:W110)</f>
        <v>17</v>
      </c>
    </row>
    <row r="4" spans="1:23">
      <c r="B4" s="3" t="s">
        <v>1</v>
      </c>
      <c r="C4" s="3" t="s">
        <v>0</v>
      </c>
      <c r="F4" s="3" t="s">
        <v>1</v>
      </c>
      <c r="G4" s="3" t="s">
        <v>0</v>
      </c>
      <c r="J4" s="3" t="s">
        <v>1</v>
      </c>
      <c r="K4" s="3" t="s">
        <v>0</v>
      </c>
      <c r="N4" s="3" t="s">
        <v>1</v>
      </c>
      <c r="O4" s="3" t="s">
        <v>0</v>
      </c>
      <c r="R4" s="3" t="s">
        <v>1</v>
      </c>
      <c r="S4" s="3" t="s">
        <v>0</v>
      </c>
      <c r="V4" s="3" t="s">
        <v>1</v>
      </c>
      <c r="W4" s="3" t="s">
        <v>0</v>
      </c>
    </row>
    <row r="5" spans="1:23">
      <c r="A5" s="3">
        <v>1</v>
      </c>
      <c r="B5" s="1" t="s">
        <v>84</v>
      </c>
      <c r="C5" s="3" t="s">
        <v>85</v>
      </c>
      <c r="E5" s="3">
        <v>1</v>
      </c>
      <c r="F5" s="1" t="s">
        <v>31</v>
      </c>
      <c r="G5" s="3" t="s">
        <v>39</v>
      </c>
      <c r="I5" s="3">
        <v>1</v>
      </c>
      <c r="J5" s="1" t="s">
        <v>31</v>
      </c>
      <c r="K5" s="3" t="s">
        <v>40</v>
      </c>
      <c r="M5" s="3">
        <v>1</v>
      </c>
      <c r="N5" s="1" t="s">
        <v>162</v>
      </c>
      <c r="O5" s="3" t="s">
        <v>164</v>
      </c>
      <c r="Q5" s="3">
        <v>1</v>
      </c>
      <c r="R5" s="1" t="s">
        <v>112</v>
      </c>
      <c r="S5" s="3" t="s">
        <v>116</v>
      </c>
      <c r="U5" s="3">
        <v>1</v>
      </c>
      <c r="V5" s="1" t="s">
        <v>31</v>
      </c>
      <c r="W5" s="3" t="s">
        <v>42</v>
      </c>
    </row>
    <row r="6" spans="1:23">
      <c r="A6" s="3">
        <v>2</v>
      </c>
      <c r="B6" s="3" t="s">
        <v>99</v>
      </c>
      <c r="C6" s="3" t="s">
        <v>101</v>
      </c>
      <c r="E6" s="3">
        <v>2</v>
      </c>
      <c r="F6" s="1" t="s">
        <v>112</v>
      </c>
      <c r="G6" s="3" t="s">
        <v>117</v>
      </c>
      <c r="I6" s="3">
        <v>2</v>
      </c>
      <c r="J6" s="1" t="s">
        <v>31</v>
      </c>
      <c r="K6" s="3" t="s">
        <v>41</v>
      </c>
      <c r="M6" s="3">
        <v>2</v>
      </c>
      <c r="N6" s="1" t="s">
        <v>188</v>
      </c>
      <c r="O6" s="3" t="s">
        <v>191</v>
      </c>
      <c r="Q6" s="3">
        <v>2</v>
      </c>
      <c r="R6" s="3" t="s">
        <v>127</v>
      </c>
      <c r="S6" s="3" t="s">
        <v>128</v>
      </c>
      <c r="U6" s="3">
        <v>2</v>
      </c>
      <c r="V6" s="1" t="s">
        <v>31</v>
      </c>
      <c r="W6" s="3" t="s">
        <v>43</v>
      </c>
    </row>
    <row r="7" spans="1:23">
      <c r="A7" s="3">
        <v>3</v>
      </c>
      <c r="B7" s="1" t="s">
        <v>121</v>
      </c>
      <c r="C7" s="1" t="s">
        <v>122</v>
      </c>
      <c r="E7" s="3">
        <v>3</v>
      </c>
      <c r="F7" s="1" t="s">
        <v>112</v>
      </c>
      <c r="G7" s="3" t="s">
        <v>118</v>
      </c>
      <c r="I7" s="3">
        <v>3</v>
      </c>
      <c r="J7" s="1" t="s">
        <v>54</v>
      </c>
      <c r="K7" s="3" t="s">
        <v>58</v>
      </c>
      <c r="M7" s="3">
        <v>3</v>
      </c>
      <c r="N7" s="1" t="s">
        <v>204</v>
      </c>
      <c r="O7" s="3" t="s">
        <v>218</v>
      </c>
      <c r="Q7" s="3">
        <v>3</v>
      </c>
      <c r="R7" s="3" t="s">
        <v>252</v>
      </c>
      <c r="S7" s="3" t="s">
        <v>254</v>
      </c>
      <c r="U7" s="3">
        <v>3</v>
      </c>
      <c r="V7" s="1" t="s">
        <v>65</v>
      </c>
      <c r="W7" s="3" t="s">
        <v>72</v>
      </c>
    </row>
    <row r="8" spans="1:23">
      <c r="A8" s="3">
        <v>4</v>
      </c>
      <c r="B8" s="3" t="s">
        <v>129</v>
      </c>
      <c r="C8" s="3" t="s">
        <v>130</v>
      </c>
      <c r="E8" s="3">
        <v>4</v>
      </c>
      <c r="F8" s="1" t="s">
        <v>112</v>
      </c>
      <c r="G8" s="3" t="s">
        <v>119</v>
      </c>
      <c r="I8" s="3">
        <v>4</v>
      </c>
      <c r="J8" s="1" t="s">
        <v>54</v>
      </c>
      <c r="K8" s="3" t="s">
        <v>59</v>
      </c>
      <c r="M8" s="3">
        <v>4</v>
      </c>
      <c r="N8" s="1" t="s">
        <v>204</v>
      </c>
      <c r="O8" s="3" t="s">
        <v>219</v>
      </c>
      <c r="Q8" s="3">
        <v>4</v>
      </c>
      <c r="R8" s="1" t="s">
        <v>276</v>
      </c>
      <c r="S8" s="3" t="s">
        <v>287</v>
      </c>
      <c r="U8" s="3">
        <v>4</v>
      </c>
      <c r="V8" s="1" t="s">
        <v>65</v>
      </c>
      <c r="W8" s="3" t="s">
        <v>73</v>
      </c>
    </row>
    <row r="9" spans="1:23">
      <c r="A9" s="3">
        <v>5</v>
      </c>
      <c r="B9" s="1" t="s">
        <v>148</v>
      </c>
      <c r="C9" s="3" t="s">
        <v>150</v>
      </c>
      <c r="E9" s="3">
        <v>5</v>
      </c>
      <c r="F9" s="1" t="s">
        <v>112</v>
      </c>
      <c r="G9" s="3" t="s">
        <v>120</v>
      </c>
      <c r="I9" s="3">
        <v>5</v>
      </c>
      <c r="J9" s="1" t="s">
        <v>65</v>
      </c>
      <c r="K9" s="3" t="s">
        <v>68</v>
      </c>
      <c r="M9" s="3">
        <v>5</v>
      </c>
      <c r="N9" s="1" t="s">
        <v>204</v>
      </c>
      <c r="O9" s="3" t="s">
        <v>220</v>
      </c>
      <c r="Q9" s="3">
        <v>5</v>
      </c>
      <c r="R9" s="1" t="s">
        <v>276</v>
      </c>
      <c r="S9" s="3" t="s">
        <v>288</v>
      </c>
      <c r="U9" s="3">
        <v>5</v>
      </c>
      <c r="V9" s="1" t="s">
        <v>65</v>
      </c>
      <c r="W9" s="3" t="s">
        <v>74</v>
      </c>
    </row>
    <row r="10" spans="1:23">
      <c r="A10" s="3">
        <v>6</v>
      </c>
      <c r="B10" s="1" t="s">
        <v>188</v>
      </c>
      <c r="C10" s="3" t="s">
        <v>190</v>
      </c>
      <c r="E10" s="3">
        <v>6</v>
      </c>
      <c r="F10" s="1" t="s">
        <v>112</v>
      </c>
      <c r="G10" s="3" t="s">
        <v>115</v>
      </c>
      <c r="I10" s="3">
        <v>6</v>
      </c>
      <c r="J10" s="1" t="s">
        <v>65</v>
      </c>
      <c r="K10" s="3" t="s">
        <v>69</v>
      </c>
      <c r="M10" s="3">
        <v>6</v>
      </c>
      <c r="N10" s="1" t="s">
        <v>204</v>
      </c>
      <c r="O10" s="3" t="s">
        <v>221</v>
      </c>
      <c r="Q10" s="3">
        <v>6</v>
      </c>
      <c r="R10" s="1" t="s">
        <v>276</v>
      </c>
      <c r="S10" s="3" t="s">
        <v>289</v>
      </c>
      <c r="U10" s="3">
        <v>6</v>
      </c>
      <c r="V10" s="1" t="s">
        <v>65</v>
      </c>
      <c r="W10" s="3" t="s">
        <v>75</v>
      </c>
    </row>
    <row r="11" spans="1:23">
      <c r="A11" s="3">
        <v>7</v>
      </c>
      <c r="B11" s="1" t="s">
        <v>188</v>
      </c>
      <c r="C11" s="3" t="s">
        <v>192</v>
      </c>
      <c r="E11" s="3">
        <v>7</v>
      </c>
      <c r="F11" s="3" t="s">
        <v>129</v>
      </c>
      <c r="G11" s="3" t="s">
        <v>130</v>
      </c>
      <c r="I11" s="3">
        <v>7</v>
      </c>
      <c r="J11" s="1" t="s">
        <v>65</v>
      </c>
      <c r="K11" s="3" t="s">
        <v>70</v>
      </c>
      <c r="M11" s="3">
        <v>7</v>
      </c>
      <c r="N11" s="1" t="s">
        <v>204</v>
      </c>
      <c r="O11" s="3" t="s">
        <v>222</v>
      </c>
      <c r="Q11" s="3">
        <v>7</v>
      </c>
      <c r="R11" s="1" t="s">
        <v>276</v>
      </c>
      <c r="S11" s="3" t="s">
        <v>290</v>
      </c>
      <c r="U11" s="3">
        <v>7</v>
      </c>
      <c r="V11" s="1" t="s">
        <v>65</v>
      </c>
      <c r="W11" s="3" t="s">
        <v>76</v>
      </c>
    </row>
    <row r="12" spans="1:23">
      <c r="A12" s="3">
        <v>8</v>
      </c>
      <c r="B12" s="1" t="s">
        <v>204</v>
      </c>
      <c r="C12" s="3" t="s">
        <v>205</v>
      </c>
      <c r="E12" s="3">
        <v>8</v>
      </c>
      <c r="F12" s="1" t="s">
        <v>148</v>
      </c>
      <c r="G12" s="3" t="s">
        <v>151</v>
      </c>
      <c r="I12" s="3">
        <v>8</v>
      </c>
      <c r="J12" s="1" t="s">
        <v>65</v>
      </c>
      <c r="K12" s="3" t="s">
        <v>71</v>
      </c>
      <c r="M12" s="3">
        <v>8</v>
      </c>
      <c r="N12" s="1" t="s">
        <v>204</v>
      </c>
      <c r="O12" s="3" t="s">
        <v>223</v>
      </c>
      <c r="Q12" s="3">
        <v>8</v>
      </c>
      <c r="R12" s="1" t="s">
        <v>276</v>
      </c>
      <c r="S12" s="3" t="s">
        <v>291</v>
      </c>
      <c r="U12" s="3">
        <v>8</v>
      </c>
      <c r="V12" s="1" t="s">
        <v>65</v>
      </c>
      <c r="W12" s="3" t="s">
        <v>77</v>
      </c>
    </row>
    <row r="13" spans="1:23">
      <c r="A13" s="3">
        <v>9</v>
      </c>
      <c r="B13" s="1" t="s">
        <v>204</v>
      </c>
      <c r="C13" s="3" t="s">
        <v>206</v>
      </c>
      <c r="E13" s="3">
        <v>9</v>
      </c>
      <c r="F13" s="1" t="s">
        <v>162</v>
      </c>
      <c r="G13" s="3" t="s">
        <v>166</v>
      </c>
      <c r="I13" s="3">
        <v>9</v>
      </c>
      <c r="J13" s="3" t="s">
        <v>99</v>
      </c>
      <c r="K13" s="3" t="s">
        <v>102</v>
      </c>
      <c r="M13" s="3">
        <v>9</v>
      </c>
      <c r="N13" s="1" t="s">
        <v>204</v>
      </c>
      <c r="O13" s="3" t="s">
        <v>224</v>
      </c>
      <c r="Q13" s="3">
        <v>9</v>
      </c>
      <c r="R13" s="3" t="s">
        <v>296</v>
      </c>
      <c r="S13" s="3" t="s">
        <v>297</v>
      </c>
      <c r="U13" s="3">
        <v>9</v>
      </c>
      <c r="V13" s="1" t="s">
        <v>234</v>
      </c>
      <c r="W13" s="3" t="s">
        <v>245</v>
      </c>
    </row>
    <row r="14" spans="1:23">
      <c r="A14" s="3">
        <v>10</v>
      </c>
      <c r="B14" s="1" t="s">
        <v>204</v>
      </c>
      <c r="C14" s="3" t="s">
        <v>207</v>
      </c>
      <c r="E14" s="3">
        <v>10</v>
      </c>
      <c r="F14" s="1" t="s">
        <v>171</v>
      </c>
      <c r="G14" s="3" t="s">
        <v>183</v>
      </c>
      <c r="I14" s="3">
        <v>10</v>
      </c>
      <c r="J14" s="3" t="s">
        <v>135</v>
      </c>
      <c r="K14" s="3" t="s">
        <v>136</v>
      </c>
      <c r="M14" s="3">
        <v>10</v>
      </c>
      <c r="N14" s="3" t="s">
        <v>252</v>
      </c>
      <c r="O14" s="3" t="s">
        <v>253</v>
      </c>
      <c r="Q14" s="3">
        <v>10</v>
      </c>
      <c r="R14" s="1" t="s">
        <v>311</v>
      </c>
      <c r="S14" s="3" t="s">
        <v>316</v>
      </c>
      <c r="U14" s="3">
        <v>10</v>
      </c>
      <c r="V14" s="1" t="s">
        <v>234</v>
      </c>
      <c r="W14" s="3" t="s">
        <v>246</v>
      </c>
    </row>
    <row r="15" spans="1:23">
      <c r="A15" s="3">
        <v>11</v>
      </c>
      <c r="B15" s="1" t="s">
        <v>204</v>
      </c>
      <c r="C15" s="3" t="s">
        <v>196</v>
      </c>
      <c r="E15" s="3">
        <v>11</v>
      </c>
      <c r="F15" s="1" t="s">
        <v>171</v>
      </c>
      <c r="G15" s="3" t="s">
        <v>184</v>
      </c>
      <c r="I15" s="3">
        <v>11</v>
      </c>
      <c r="J15" s="3" t="s">
        <v>133</v>
      </c>
      <c r="K15" s="3" t="s">
        <v>134</v>
      </c>
      <c r="M15" s="3">
        <v>11</v>
      </c>
      <c r="N15" s="3" t="s">
        <v>341</v>
      </c>
      <c r="O15" s="3" t="s">
        <v>358</v>
      </c>
      <c r="Q15" s="3">
        <v>11</v>
      </c>
      <c r="R15" s="1" t="s">
        <v>311</v>
      </c>
      <c r="S15" s="3" t="s">
        <v>317</v>
      </c>
      <c r="U15" s="3">
        <v>11</v>
      </c>
      <c r="V15" s="1" t="s">
        <v>234</v>
      </c>
      <c r="W15" s="3" t="s">
        <v>247</v>
      </c>
    </row>
    <row r="16" spans="1:23">
      <c r="A16" s="3">
        <v>12</v>
      </c>
      <c r="B16" s="1" t="s">
        <v>204</v>
      </c>
      <c r="C16" s="3" t="s">
        <v>208</v>
      </c>
      <c r="E16" s="3">
        <v>12</v>
      </c>
      <c r="F16" s="1" t="s">
        <v>276</v>
      </c>
      <c r="G16" s="3" t="s">
        <v>282</v>
      </c>
      <c r="I16" s="3">
        <v>12</v>
      </c>
      <c r="J16" s="3" t="s">
        <v>157</v>
      </c>
      <c r="K16" s="3" t="s">
        <v>158</v>
      </c>
      <c r="M16" s="3">
        <v>12</v>
      </c>
      <c r="N16" s="3" t="s">
        <v>341</v>
      </c>
      <c r="O16" s="3" t="s">
        <v>359</v>
      </c>
      <c r="Q16" s="3">
        <v>12</v>
      </c>
      <c r="R16" s="1" t="s">
        <v>311</v>
      </c>
      <c r="S16" s="3" t="s">
        <v>318</v>
      </c>
      <c r="U16" s="3">
        <v>12</v>
      </c>
      <c r="V16" s="1" t="s">
        <v>234</v>
      </c>
      <c r="W16" s="3" t="s">
        <v>248</v>
      </c>
    </row>
    <row r="17" spans="1:23">
      <c r="A17" s="3">
        <v>13</v>
      </c>
      <c r="B17" s="1" t="s">
        <v>204</v>
      </c>
      <c r="C17" s="3" t="s">
        <v>209</v>
      </c>
      <c r="E17" s="3">
        <v>13</v>
      </c>
      <c r="F17" s="1" t="s">
        <v>276</v>
      </c>
      <c r="G17" s="3" t="s">
        <v>283</v>
      </c>
      <c r="I17" s="3">
        <v>13</v>
      </c>
      <c r="J17" s="3" t="s">
        <v>157</v>
      </c>
      <c r="K17" s="3" t="s">
        <v>159</v>
      </c>
      <c r="M17" s="3">
        <v>13</v>
      </c>
      <c r="N17" s="1" t="s">
        <v>425</v>
      </c>
      <c r="O17" s="3" t="s">
        <v>435</v>
      </c>
      <c r="Q17" s="3">
        <v>13</v>
      </c>
      <c r="R17" s="3" t="s">
        <v>341</v>
      </c>
      <c r="S17" s="3" t="s">
        <v>358</v>
      </c>
      <c r="U17" s="3">
        <v>13</v>
      </c>
      <c r="V17" s="1" t="s">
        <v>234</v>
      </c>
      <c r="W17" s="3" t="s">
        <v>237</v>
      </c>
    </row>
    <row r="18" spans="1:23">
      <c r="A18" s="3">
        <v>14</v>
      </c>
      <c r="B18" s="1" t="s">
        <v>204</v>
      </c>
      <c r="C18" s="3" t="s">
        <v>445</v>
      </c>
      <c r="E18" s="3">
        <v>14</v>
      </c>
      <c r="F18" s="1" t="s">
        <v>276</v>
      </c>
      <c r="G18" s="3" t="s">
        <v>284</v>
      </c>
      <c r="I18" s="3">
        <v>14</v>
      </c>
      <c r="J18" s="3" t="s">
        <v>167</v>
      </c>
      <c r="K18" s="3" t="s">
        <v>168</v>
      </c>
      <c r="Q18" s="3">
        <v>14</v>
      </c>
      <c r="R18" s="3" t="s">
        <v>341</v>
      </c>
      <c r="S18" s="3" t="s">
        <v>359</v>
      </c>
      <c r="U18" s="3">
        <v>14</v>
      </c>
      <c r="V18" s="1" t="s">
        <v>234</v>
      </c>
      <c r="W18" s="3" t="s">
        <v>238</v>
      </c>
    </row>
    <row r="19" spans="1:23">
      <c r="A19" s="3">
        <v>15</v>
      </c>
      <c r="B19" s="1" t="s">
        <v>204</v>
      </c>
      <c r="C19" s="3" t="s">
        <v>210</v>
      </c>
      <c r="E19" s="3">
        <v>15</v>
      </c>
      <c r="F19" s="1" t="s">
        <v>276</v>
      </c>
      <c r="G19" s="3" t="s">
        <v>285</v>
      </c>
      <c r="I19" s="3">
        <v>15</v>
      </c>
      <c r="J19" s="1" t="s">
        <v>171</v>
      </c>
      <c r="K19" s="3" t="s">
        <v>185</v>
      </c>
      <c r="Q19" s="3">
        <v>15</v>
      </c>
      <c r="R19" s="3" t="s">
        <v>341</v>
      </c>
      <c r="S19" s="3" t="s">
        <v>360</v>
      </c>
      <c r="U19" s="3">
        <v>15</v>
      </c>
      <c r="V19" s="3" t="s">
        <v>390</v>
      </c>
      <c r="W19" s="3" t="s">
        <v>401</v>
      </c>
    </row>
    <row r="20" spans="1:23">
      <c r="A20" s="3">
        <v>16</v>
      </c>
      <c r="B20" s="1" t="s">
        <v>204</v>
      </c>
      <c r="C20" s="3" t="s">
        <v>211</v>
      </c>
      <c r="E20" s="3">
        <v>16</v>
      </c>
      <c r="F20" s="1" t="s">
        <v>276</v>
      </c>
      <c r="G20" s="3" t="s">
        <v>286</v>
      </c>
      <c r="I20" s="3">
        <v>16</v>
      </c>
      <c r="J20" s="1" t="s">
        <v>234</v>
      </c>
      <c r="K20" s="3" t="s">
        <v>242</v>
      </c>
      <c r="Q20" s="3">
        <v>16</v>
      </c>
      <c r="R20" s="4" t="s">
        <v>440</v>
      </c>
      <c r="S20" s="3" t="s">
        <v>364</v>
      </c>
      <c r="U20" s="3">
        <v>16</v>
      </c>
      <c r="V20" s="3" t="s">
        <v>390</v>
      </c>
      <c r="W20" s="3" t="s">
        <v>402</v>
      </c>
    </row>
    <row r="21" spans="1:23">
      <c r="A21" s="3">
        <v>17</v>
      </c>
      <c r="B21" s="1" t="s">
        <v>204</v>
      </c>
      <c r="C21" s="3" t="s">
        <v>212</v>
      </c>
      <c r="E21" s="3">
        <v>17</v>
      </c>
      <c r="F21" s="1" t="s">
        <v>144</v>
      </c>
      <c r="G21" s="3" t="s">
        <v>306</v>
      </c>
      <c r="I21" s="3">
        <v>17</v>
      </c>
      <c r="J21" s="1" t="s">
        <v>234</v>
      </c>
      <c r="K21" s="3" t="s">
        <v>243</v>
      </c>
      <c r="Q21" s="3">
        <v>17</v>
      </c>
      <c r="R21" s="5" t="s">
        <v>334</v>
      </c>
      <c r="S21" s="6" t="s">
        <v>338</v>
      </c>
      <c r="U21" s="3">
        <v>17</v>
      </c>
      <c r="V21" s="1" t="s">
        <v>425</v>
      </c>
      <c r="W21" s="3" t="s">
        <v>435</v>
      </c>
    </row>
    <row r="22" spans="1:23">
      <c r="A22" s="3">
        <v>18</v>
      </c>
      <c r="B22" s="1" t="s">
        <v>204</v>
      </c>
      <c r="C22" s="3" t="s">
        <v>213</v>
      </c>
      <c r="E22" s="3">
        <v>18</v>
      </c>
      <c r="F22" s="1" t="s">
        <v>311</v>
      </c>
      <c r="G22" s="3" t="s">
        <v>313</v>
      </c>
      <c r="I22" s="3">
        <v>18</v>
      </c>
      <c r="J22" s="1" t="s">
        <v>234</v>
      </c>
      <c r="K22" s="3" t="s">
        <v>235</v>
      </c>
    </row>
    <row r="23" spans="1:23">
      <c r="A23" s="3">
        <v>19</v>
      </c>
      <c r="B23" s="1" t="s">
        <v>204</v>
      </c>
      <c r="C23" s="3" t="s">
        <v>214</v>
      </c>
      <c r="E23" s="3">
        <v>19</v>
      </c>
      <c r="F23" s="1" t="s">
        <v>334</v>
      </c>
      <c r="G23" s="3" t="s">
        <v>336</v>
      </c>
      <c r="I23" s="3">
        <v>19</v>
      </c>
      <c r="J23" s="1" t="s">
        <v>234</v>
      </c>
      <c r="K23" s="3" t="s">
        <v>244</v>
      </c>
    </row>
    <row r="24" spans="1:23">
      <c r="A24" s="3">
        <v>20</v>
      </c>
      <c r="B24" s="1" t="s">
        <v>204</v>
      </c>
      <c r="C24" s="3" t="s">
        <v>215</v>
      </c>
      <c r="E24" s="3">
        <v>20</v>
      </c>
      <c r="F24" s="3" t="s">
        <v>341</v>
      </c>
      <c r="G24" s="3" t="s">
        <v>356</v>
      </c>
      <c r="I24" s="3">
        <v>20</v>
      </c>
      <c r="J24" s="3" t="s">
        <v>374</v>
      </c>
      <c r="K24" s="3" t="s">
        <v>375</v>
      </c>
    </row>
    <row r="25" spans="1:23">
      <c r="A25" s="3">
        <v>21</v>
      </c>
      <c r="B25" s="1" t="s">
        <v>204</v>
      </c>
      <c r="C25" s="3" t="s">
        <v>197</v>
      </c>
      <c r="E25" s="3">
        <v>21</v>
      </c>
      <c r="F25" s="3" t="s">
        <v>341</v>
      </c>
      <c r="G25" s="3" t="s">
        <v>357</v>
      </c>
      <c r="I25" s="3">
        <v>21</v>
      </c>
      <c r="J25" s="3" t="s">
        <v>374</v>
      </c>
      <c r="K25" s="3" t="s">
        <v>376</v>
      </c>
    </row>
    <row r="26" spans="1:23">
      <c r="A26" s="3">
        <v>22</v>
      </c>
      <c r="B26" s="1" t="s">
        <v>204</v>
      </c>
      <c r="C26" s="3" t="s">
        <v>216</v>
      </c>
      <c r="E26" s="3">
        <v>22</v>
      </c>
      <c r="F26" s="3" t="s">
        <v>416</v>
      </c>
      <c r="G26" s="3" t="s">
        <v>417</v>
      </c>
      <c r="I26" s="3">
        <v>22</v>
      </c>
      <c r="J26" s="3" t="s">
        <v>374</v>
      </c>
      <c r="K26" s="3" t="s">
        <v>377</v>
      </c>
    </row>
    <row r="27" spans="1:23">
      <c r="A27" s="3">
        <v>23</v>
      </c>
      <c r="B27" s="1" t="s">
        <v>204</v>
      </c>
      <c r="C27" s="3" t="s">
        <v>217</v>
      </c>
      <c r="E27" s="3">
        <v>23</v>
      </c>
      <c r="F27" s="1" t="s">
        <v>425</v>
      </c>
      <c r="G27" s="3" t="s">
        <v>431</v>
      </c>
      <c r="I27" s="3">
        <v>23</v>
      </c>
      <c r="J27" s="3" t="s">
        <v>141</v>
      </c>
      <c r="K27" s="3" t="s">
        <v>422</v>
      </c>
      <c r="R27" s="1"/>
    </row>
    <row r="28" spans="1:23">
      <c r="A28" s="3">
        <v>24</v>
      </c>
      <c r="B28" s="3" t="s">
        <v>341</v>
      </c>
      <c r="C28" s="3" t="s">
        <v>356</v>
      </c>
      <c r="E28" s="3">
        <v>24</v>
      </c>
      <c r="F28" s="1" t="s">
        <v>425</v>
      </c>
      <c r="G28" s="3" t="s">
        <v>432</v>
      </c>
      <c r="I28" s="3">
        <v>24</v>
      </c>
      <c r="J28" s="1" t="s">
        <v>425</v>
      </c>
      <c r="K28" s="3" t="s">
        <v>449</v>
      </c>
      <c r="R28" s="1"/>
    </row>
    <row r="29" spans="1:23">
      <c r="A29" s="3">
        <v>25</v>
      </c>
      <c r="B29" s="1" t="s">
        <v>379</v>
      </c>
      <c r="C29" s="3" t="s">
        <v>383</v>
      </c>
      <c r="I29" s="3">
        <v>25</v>
      </c>
      <c r="J29" s="1" t="s">
        <v>425</v>
      </c>
      <c r="K29" s="3" t="s">
        <v>433</v>
      </c>
      <c r="R29" s="1"/>
    </row>
    <row r="30" spans="1:23">
      <c r="A30" s="3">
        <v>26</v>
      </c>
      <c r="B30" s="1" t="s">
        <v>379</v>
      </c>
      <c r="C30" s="3" t="s">
        <v>380</v>
      </c>
      <c r="I30" s="3">
        <v>26</v>
      </c>
      <c r="J30" s="1" t="s">
        <v>425</v>
      </c>
      <c r="K30" s="3" t="s">
        <v>434</v>
      </c>
      <c r="R30" s="1"/>
    </row>
    <row r="31" spans="1:23">
      <c r="A31" s="3">
        <v>27</v>
      </c>
      <c r="B31" s="1" t="s">
        <v>379</v>
      </c>
      <c r="C31" s="3" t="s">
        <v>381</v>
      </c>
      <c r="I31" s="3">
        <v>27</v>
      </c>
      <c r="J31" s="4" t="s">
        <v>418</v>
      </c>
      <c r="K31" s="3" t="s">
        <v>419</v>
      </c>
    </row>
    <row r="32" spans="1:23">
      <c r="A32" s="3">
        <v>28</v>
      </c>
      <c r="B32" s="1" t="s">
        <v>379</v>
      </c>
      <c r="C32" s="3" t="s">
        <v>384</v>
      </c>
    </row>
    <row r="33" spans="1:7">
      <c r="A33" s="3">
        <v>29</v>
      </c>
      <c r="B33" s="1" t="s">
        <v>379</v>
      </c>
      <c r="C33" s="3" t="s">
        <v>385</v>
      </c>
    </row>
    <row r="34" spans="1:7">
      <c r="A34" s="3">
        <v>30</v>
      </c>
      <c r="B34" s="1" t="s">
        <v>379</v>
      </c>
      <c r="C34" s="3" t="s">
        <v>386</v>
      </c>
    </row>
    <row r="35" spans="1:7">
      <c r="A35" s="3">
        <v>31</v>
      </c>
      <c r="B35" s="1" t="s">
        <v>379</v>
      </c>
      <c r="C35" s="3" t="s">
        <v>387</v>
      </c>
    </row>
    <row r="36" spans="1:7">
      <c r="A36" s="3">
        <v>32</v>
      </c>
      <c r="B36" s="1" t="s">
        <v>379</v>
      </c>
      <c r="C36" s="3" t="s">
        <v>388</v>
      </c>
    </row>
    <row r="37" spans="1:7">
      <c r="A37" s="3">
        <v>33</v>
      </c>
      <c r="B37" s="1" t="s">
        <v>379</v>
      </c>
      <c r="C37" s="3" t="s">
        <v>389</v>
      </c>
    </row>
    <row r="38" spans="1:7">
      <c r="A38" s="3">
        <v>34</v>
      </c>
      <c r="B38" s="3" t="s">
        <v>390</v>
      </c>
      <c r="C38" s="3" t="s">
        <v>398</v>
      </c>
    </row>
    <row r="39" spans="1:7">
      <c r="A39" s="3">
        <v>35</v>
      </c>
      <c r="B39" s="3" t="s">
        <v>390</v>
      </c>
      <c r="C39" s="3" t="s">
        <v>391</v>
      </c>
    </row>
    <row r="40" spans="1:7">
      <c r="A40" s="3">
        <v>36</v>
      </c>
      <c r="B40" s="3" t="s">
        <v>390</v>
      </c>
      <c r="C40" s="3" t="s">
        <v>399</v>
      </c>
      <c r="F40" s="1"/>
    </row>
    <row r="41" spans="1:7">
      <c r="A41" s="3">
        <v>37</v>
      </c>
      <c r="B41" s="3" t="s">
        <v>390</v>
      </c>
      <c r="C41" s="3" t="s">
        <v>400</v>
      </c>
      <c r="F41" s="1"/>
    </row>
    <row r="42" spans="1:7">
      <c r="A42" s="3">
        <v>38</v>
      </c>
      <c r="B42" s="1" t="s">
        <v>425</v>
      </c>
      <c r="C42" s="3" t="s">
        <v>430</v>
      </c>
    </row>
    <row r="43" spans="1:7">
      <c r="A43" s="3">
        <v>39</v>
      </c>
      <c r="B43" s="4" t="s">
        <v>296</v>
      </c>
      <c r="C43" s="6" t="s">
        <v>298</v>
      </c>
      <c r="F43" s="1"/>
      <c r="G43" s="1"/>
    </row>
    <row r="44" spans="1:7">
      <c r="A44" s="3">
        <v>40</v>
      </c>
      <c r="B44" s="4" t="s">
        <v>296</v>
      </c>
      <c r="C44" s="6" t="s">
        <v>299</v>
      </c>
    </row>
  </sheetData>
  <sortState ref="V5:W21">
    <sortCondition ref="V5"/>
  </sortState>
  <phoneticPr fontId="6" type="noConversion"/>
  <pageMargins left="0.43307086614173229" right="0.19685039370078741" top="0.82677165354330717" bottom="0.23622047244094491" header="0.23622047244094491" footer="0.86614173228346458"/>
  <pageSetup paperSize="9" scale="87" orientation="portrait" r:id="rId1"/>
  <headerFooter alignWithMargins="0"/>
  <colBreaks count="2" manualBreakCount="2">
    <brk id="4" max="1048575" man="1"/>
    <brk id="8" max="10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57"/>
  <sheetViews>
    <sheetView zoomScale="60" zoomScaleNormal="60" zoomScaleSheetLayoutView="85" workbookViewId="0">
      <pane ySplit="4" topLeftCell="A8" activePane="bottomLeft" state="frozen"/>
      <selection activeCell="G1" sqref="G1"/>
      <selection pane="bottomLeft" activeCell="B16" sqref="B16"/>
    </sheetView>
  </sheetViews>
  <sheetFormatPr defaultRowHeight="19.5"/>
  <cols>
    <col min="1" max="1" width="4.25" style="2" bestFit="1" customWidth="1"/>
    <col min="2" max="2" width="42" style="2" customWidth="1"/>
    <col min="3" max="3" width="9.875" style="2" bestFit="1" customWidth="1"/>
    <col min="4" max="4" width="6.125" style="2" bestFit="1" customWidth="1"/>
    <col min="5" max="5" width="4.875" style="2" bestFit="1" customWidth="1"/>
    <col min="6" max="6" width="42" style="2" bestFit="1" customWidth="1"/>
    <col min="7" max="7" width="12.625" style="2" bestFit="1" customWidth="1"/>
    <col min="8" max="8" width="4.125" style="2" customWidth="1"/>
    <col min="9" max="9" width="4.875" style="2" bestFit="1" customWidth="1"/>
    <col min="10" max="10" width="42" style="2" bestFit="1" customWidth="1"/>
    <col min="11" max="11" width="9.875" style="2" bestFit="1" customWidth="1"/>
    <col min="12" max="12" width="4.125" style="2" customWidth="1"/>
    <col min="13" max="13" width="4.875" style="2" bestFit="1" customWidth="1"/>
    <col min="14" max="14" width="42" style="2" customWidth="1"/>
    <col min="15" max="15" width="9.875" style="2" bestFit="1" customWidth="1"/>
    <col min="16" max="16" width="5.875" style="2" customWidth="1"/>
    <col min="17" max="17" width="4.875" style="2" bestFit="1" customWidth="1"/>
    <col min="18" max="18" width="56.625" style="2" bestFit="1" customWidth="1"/>
    <col min="19" max="19" width="9.875" style="2" bestFit="1" customWidth="1"/>
    <col min="20" max="20" width="4" style="2" customWidth="1"/>
    <col min="21" max="21" width="4.875" style="2" bestFit="1" customWidth="1"/>
    <col min="22" max="22" width="36.125" style="2" bestFit="1" customWidth="1"/>
    <col min="23" max="23" width="9.875" style="2" bestFit="1" customWidth="1"/>
    <col min="24" max="16384" width="9" style="2"/>
  </cols>
  <sheetData>
    <row r="1" spans="1:23">
      <c r="A1" s="1" t="s">
        <v>450</v>
      </c>
    </row>
    <row r="2" spans="1:23" s="8" customFormat="1">
      <c r="B2" s="8">
        <f>C3+O3+G3+S3+K3+W3</f>
        <v>148</v>
      </c>
      <c r="C2" s="8">
        <v>4</v>
      </c>
      <c r="D2" s="10">
        <f>B2-C2</f>
        <v>144</v>
      </c>
    </row>
    <row r="3" spans="1:23">
      <c r="B3" s="2" t="s">
        <v>18</v>
      </c>
      <c r="C3" s="2">
        <f>COUNTA(C5:C108)</f>
        <v>38</v>
      </c>
      <c r="F3" s="2" t="s">
        <v>19</v>
      </c>
      <c r="G3" s="2">
        <f>COUNTA(G5:G110)</f>
        <v>42</v>
      </c>
      <c r="J3" s="2" t="s">
        <v>20</v>
      </c>
      <c r="K3" s="2">
        <f>COUNTA(K5:K108)</f>
        <v>22</v>
      </c>
      <c r="N3" s="2" t="s">
        <v>21</v>
      </c>
      <c r="O3" s="2">
        <f>COUNTA(O5:O110)</f>
        <v>14</v>
      </c>
      <c r="R3" s="2" t="s">
        <v>22</v>
      </c>
      <c r="S3" s="2">
        <f>COUNTA(S5:S110)</f>
        <v>20</v>
      </c>
      <c r="V3" s="2" t="s">
        <v>23</v>
      </c>
      <c r="W3" s="2">
        <f>COUNTA(W5:W110)</f>
        <v>12</v>
      </c>
    </row>
    <row r="4" spans="1:23">
      <c r="B4" s="2" t="s">
        <v>1</v>
      </c>
      <c r="C4" s="2" t="s">
        <v>2</v>
      </c>
      <c r="F4" s="2" t="s">
        <v>3</v>
      </c>
      <c r="G4" s="2" t="s">
        <v>4</v>
      </c>
      <c r="J4" s="2" t="s">
        <v>3</v>
      </c>
      <c r="K4" s="2" t="s">
        <v>4</v>
      </c>
      <c r="N4" s="2" t="s">
        <v>1</v>
      </c>
      <c r="O4" s="2" t="s">
        <v>2</v>
      </c>
      <c r="R4" s="2" t="s">
        <v>3</v>
      </c>
      <c r="S4" s="2" t="s">
        <v>4</v>
      </c>
      <c r="V4" s="2" t="s">
        <v>3</v>
      </c>
      <c r="W4" s="2" t="s">
        <v>4</v>
      </c>
    </row>
    <row r="5" spans="1:23">
      <c r="A5" s="2">
        <v>1</v>
      </c>
      <c r="B5" s="1" t="s">
        <v>84</v>
      </c>
      <c r="C5" s="2" t="s">
        <v>86</v>
      </c>
      <c r="E5" s="2">
        <v>1</v>
      </c>
      <c r="F5" s="1" t="s">
        <v>31</v>
      </c>
      <c r="G5" s="2" t="s">
        <v>44</v>
      </c>
      <c r="I5" s="2">
        <v>1</v>
      </c>
      <c r="J5" s="1" t="s">
        <v>31</v>
      </c>
      <c r="K5" s="2" t="s">
        <v>45</v>
      </c>
      <c r="M5" s="2">
        <v>1</v>
      </c>
      <c r="N5" s="3" t="s">
        <v>99</v>
      </c>
      <c r="O5" s="2" t="s">
        <v>105</v>
      </c>
      <c r="Q5" s="2">
        <v>1</v>
      </c>
      <c r="R5" s="1" t="s">
        <v>31</v>
      </c>
      <c r="S5" s="2" t="s">
        <v>50</v>
      </c>
      <c r="U5" s="2">
        <v>1</v>
      </c>
      <c r="V5" s="1" t="s">
        <v>31</v>
      </c>
      <c r="W5" s="2" t="s">
        <v>53</v>
      </c>
    </row>
    <row r="6" spans="1:23">
      <c r="A6" s="2">
        <v>2</v>
      </c>
      <c r="B6" s="1" t="s">
        <v>84</v>
      </c>
      <c r="C6" s="2" t="s">
        <v>87</v>
      </c>
      <c r="E6" s="2">
        <v>2</v>
      </c>
      <c r="F6" s="2" t="s">
        <v>60</v>
      </c>
      <c r="G6" s="2" t="s">
        <v>62</v>
      </c>
      <c r="I6" s="2">
        <v>2</v>
      </c>
      <c r="J6" s="1" t="s">
        <v>31</v>
      </c>
      <c r="K6" s="2" t="s">
        <v>46</v>
      </c>
      <c r="M6" s="2">
        <v>2</v>
      </c>
      <c r="N6" s="1" t="s">
        <v>126</v>
      </c>
      <c r="O6" s="2" t="s">
        <v>124</v>
      </c>
      <c r="Q6" s="2">
        <v>2</v>
      </c>
      <c r="R6" s="1" t="s">
        <v>31</v>
      </c>
      <c r="S6" s="2" t="s">
        <v>51</v>
      </c>
      <c r="U6" s="2">
        <v>2</v>
      </c>
      <c r="V6" s="1" t="s">
        <v>65</v>
      </c>
      <c r="W6" s="2" t="s">
        <v>79</v>
      </c>
    </row>
    <row r="7" spans="1:23">
      <c r="A7" s="2">
        <v>3</v>
      </c>
      <c r="B7" s="1" t="s">
        <v>84</v>
      </c>
      <c r="C7" s="2" t="s">
        <v>88</v>
      </c>
      <c r="E7" s="2">
        <v>3</v>
      </c>
      <c r="F7" s="1" t="s">
        <v>84</v>
      </c>
      <c r="G7" s="2" t="s">
        <v>88</v>
      </c>
      <c r="I7" s="2">
        <v>3</v>
      </c>
      <c r="J7" s="1" t="s">
        <v>31</v>
      </c>
      <c r="K7" s="2" t="s">
        <v>47</v>
      </c>
      <c r="M7" s="2">
        <v>3</v>
      </c>
      <c r="N7" s="1" t="s">
        <v>126</v>
      </c>
      <c r="O7" s="2" t="s">
        <v>125</v>
      </c>
      <c r="Q7" s="2">
        <v>3</v>
      </c>
      <c r="R7" s="1" t="s">
        <v>31</v>
      </c>
      <c r="S7" s="2" t="s">
        <v>52</v>
      </c>
      <c r="U7" s="2">
        <v>3</v>
      </c>
      <c r="V7" s="1" t="s">
        <v>65</v>
      </c>
      <c r="W7" s="2" t="s">
        <v>80</v>
      </c>
    </row>
    <row r="8" spans="1:23">
      <c r="A8" s="2">
        <v>4</v>
      </c>
      <c r="B8" s="1" t="s">
        <v>84</v>
      </c>
      <c r="C8" s="2" t="s">
        <v>89</v>
      </c>
      <c r="E8" s="2">
        <v>4</v>
      </c>
      <c r="F8" s="1" t="s">
        <v>84</v>
      </c>
      <c r="G8" s="2" t="s">
        <v>89</v>
      </c>
      <c r="I8" s="2">
        <v>4</v>
      </c>
      <c r="J8" s="1" t="s">
        <v>31</v>
      </c>
      <c r="K8" s="2" t="s">
        <v>48</v>
      </c>
      <c r="M8" s="2">
        <v>4</v>
      </c>
      <c r="N8" s="1" t="s">
        <v>188</v>
      </c>
      <c r="O8" s="2" t="s">
        <v>193</v>
      </c>
      <c r="Q8" s="2">
        <v>4</v>
      </c>
      <c r="R8" s="1" t="s">
        <v>84</v>
      </c>
      <c r="S8" s="2" t="s">
        <v>93</v>
      </c>
      <c r="U8" s="2">
        <v>4</v>
      </c>
      <c r="V8" s="1" t="s">
        <v>65</v>
      </c>
      <c r="W8" s="2" t="s">
        <v>81</v>
      </c>
    </row>
    <row r="9" spans="1:23">
      <c r="A9" s="2">
        <v>5</v>
      </c>
      <c r="B9" s="1" t="s">
        <v>84</v>
      </c>
      <c r="C9" s="2" t="s">
        <v>90</v>
      </c>
      <c r="E9" s="2">
        <v>5</v>
      </c>
      <c r="F9" s="1" t="s">
        <v>84</v>
      </c>
      <c r="G9" s="2" t="s">
        <v>90</v>
      </c>
      <c r="I9" s="2">
        <v>5</v>
      </c>
      <c r="J9" s="1" t="s">
        <v>31</v>
      </c>
      <c r="K9" s="2" t="s">
        <v>49</v>
      </c>
      <c r="M9" s="2">
        <v>5</v>
      </c>
      <c r="N9" s="2" t="s">
        <v>204</v>
      </c>
      <c r="O9" s="2" t="s">
        <v>448</v>
      </c>
      <c r="Q9" s="2">
        <v>5</v>
      </c>
      <c r="R9" s="2" t="s">
        <v>94</v>
      </c>
      <c r="S9" s="2" t="s">
        <v>96</v>
      </c>
      <c r="U9" s="2">
        <v>5</v>
      </c>
      <c r="V9" s="1" t="s">
        <v>65</v>
      </c>
      <c r="W9" s="2" t="s">
        <v>82</v>
      </c>
    </row>
    <row r="10" spans="1:23">
      <c r="A10" s="2">
        <v>6</v>
      </c>
      <c r="B10" s="1" t="s">
        <v>84</v>
      </c>
      <c r="C10" s="2" t="s">
        <v>91</v>
      </c>
      <c r="E10" s="2">
        <v>6</v>
      </c>
      <c r="F10" s="1" t="s">
        <v>84</v>
      </c>
      <c r="G10" s="2" t="s">
        <v>92</v>
      </c>
      <c r="I10" s="2">
        <v>6</v>
      </c>
      <c r="J10" s="1" t="s">
        <v>65</v>
      </c>
      <c r="K10" s="2" t="s">
        <v>78</v>
      </c>
      <c r="M10" s="2">
        <v>6</v>
      </c>
      <c r="N10" s="2" t="s">
        <v>204</v>
      </c>
      <c r="O10" s="2" t="s">
        <v>218</v>
      </c>
      <c r="Q10" s="2">
        <v>6</v>
      </c>
      <c r="R10" s="2" t="s">
        <v>106</v>
      </c>
      <c r="S10" s="2" t="s">
        <v>107</v>
      </c>
      <c r="U10" s="2">
        <v>6</v>
      </c>
      <c r="V10" s="1" t="s">
        <v>234</v>
      </c>
      <c r="W10" s="2" t="s">
        <v>245</v>
      </c>
    </row>
    <row r="11" spans="1:23">
      <c r="A11" s="2">
        <v>7</v>
      </c>
      <c r="B11" s="1" t="s">
        <v>84</v>
      </c>
      <c r="C11" s="2" t="s">
        <v>92</v>
      </c>
      <c r="E11" s="2">
        <v>7</v>
      </c>
      <c r="F11" s="1" t="s">
        <v>84</v>
      </c>
      <c r="G11" s="2" t="s">
        <v>91</v>
      </c>
      <c r="I11" s="2">
        <v>7</v>
      </c>
      <c r="J11" s="3" t="s">
        <v>99</v>
      </c>
      <c r="K11" s="2" t="s">
        <v>102</v>
      </c>
      <c r="M11" s="2">
        <v>7</v>
      </c>
      <c r="N11" s="2" t="s">
        <v>204</v>
      </c>
      <c r="O11" s="2" t="s">
        <v>231</v>
      </c>
      <c r="Q11" s="2">
        <v>7</v>
      </c>
      <c r="R11" s="2" t="s">
        <v>137</v>
      </c>
      <c r="S11" s="2" t="s">
        <v>138</v>
      </c>
      <c r="U11" s="2">
        <v>7</v>
      </c>
      <c r="V11" s="1" t="s">
        <v>234</v>
      </c>
      <c r="W11" s="2" t="s">
        <v>246</v>
      </c>
    </row>
    <row r="12" spans="1:23">
      <c r="A12" s="2">
        <v>8</v>
      </c>
      <c r="B12" s="1" t="s">
        <v>84</v>
      </c>
      <c r="C12" s="2" t="s">
        <v>85</v>
      </c>
      <c r="E12" s="2">
        <v>8</v>
      </c>
      <c r="F12" s="2" t="s">
        <v>94</v>
      </c>
      <c r="G12" s="2" t="s">
        <v>95</v>
      </c>
      <c r="I12" s="2">
        <v>8</v>
      </c>
      <c r="J12" s="2" t="s">
        <v>131</v>
      </c>
      <c r="K12" s="2" t="s">
        <v>139</v>
      </c>
      <c r="M12" s="2">
        <v>8</v>
      </c>
      <c r="N12" s="2" t="s">
        <v>204</v>
      </c>
      <c r="O12" s="2" t="s">
        <v>232</v>
      </c>
      <c r="Q12" s="2">
        <v>8</v>
      </c>
      <c r="R12" s="2" t="s">
        <v>169</v>
      </c>
      <c r="S12" s="2" t="s">
        <v>170</v>
      </c>
      <c r="U12" s="2">
        <v>8</v>
      </c>
      <c r="V12" s="1" t="s">
        <v>234</v>
      </c>
      <c r="W12" s="2" t="s">
        <v>247</v>
      </c>
    </row>
    <row r="13" spans="1:23">
      <c r="A13" s="2">
        <v>9</v>
      </c>
      <c r="B13" s="3" t="s">
        <v>99</v>
      </c>
      <c r="C13" s="2" t="s">
        <v>103</v>
      </c>
      <c r="E13" s="2">
        <v>9</v>
      </c>
      <c r="F13" s="2" t="s">
        <v>97</v>
      </c>
      <c r="G13" s="2" t="s">
        <v>98</v>
      </c>
      <c r="I13" s="2">
        <v>9</v>
      </c>
      <c r="J13" s="2" t="s">
        <v>131</v>
      </c>
      <c r="K13" s="2" t="s">
        <v>140</v>
      </c>
      <c r="M13" s="2">
        <v>9</v>
      </c>
      <c r="N13" s="2" t="s">
        <v>204</v>
      </c>
      <c r="O13" s="2" t="s">
        <v>233</v>
      </c>
      <c r="Q13" s="2">
        <v>9</v>
      </c>
      <c r="R13" s="1" t="s">
        <v>171</v>
      </c>
      <c r="S13" s="2" t="s">
        <v>186</v>
      </c>
      <c r="U13" s="2">
        <v>9</v>
      </c>
      <c r="V13" s="1" t="s">
        <v>234</v>
      </c>
      <c r="W13" s="2" t="s">
        <v>248</v>
      </c>
    </row>
    <row r="14" spans="1:23">
      <c r="A14" s="2">
        <v>10</v>
      </c>
      <c r="B14" s="3" t="s">
        <v>99</v>
      </c>
      <c r="C14" s="2" t="s">
        <v>104</v>
      </c>
      <c r="E14" s="2">
        <v>10</v>
      </c>
      <c r="F14" s="2" t="s">
        <v>108</v>
      </c>
      <c r="G14" s="2" t="s">
        <v>109</v>
      </c>
      <c r="I14" s="2">
        <v>10</v>
      </c>
      <c r="J14" s="2" t="s">
        <v>141</v>
      </c>
      <c r="K14" s="2" t="s">
        <v>142</v>
      </c>
      <c r="M14" s="2">
        <v>10</v>
      </c>
      <c r="N14" s="2" t="s">
        <v>330</v>
      </c>
      <c r="O14" s="2" t="s">
        <v>333</v>
      </c>
      <c r="Q14" s="2">
        <v>10</v>
      </c>
      <c r="R14" s="1" t="s">
        <v>171</v>
      </c>
      <c r="S14" s="2" t="s">
        <v>187</v>
      </c>
      <c r="U14" s="2">
        <v>10</v>
      </c>
      <c r="V14" s="1" t="s">
        <v>234</v>
      </c>
      <c r="W14" s="2" t="s">
        <v>250</v>
      </c>
    </row>
    <row r="15" spans="1:23">
      <c r="A15" s="2">
        <v>11</v>
      </c>
      <c r="B15" s="3" t="s">
        <v>99</v>
      </c>
      <c r="C15" s="2" t="s">
        <v>101</v>
      </c>
      <c r="E15" s="2">
        <v>11</v>
      </c>
      <c r="F15" s="2" t="s">
        <v>108</v>
      </c>
      <c r="G15" s="2" t="s">
        <v>110</v>
      </c>
      <c r="I15" s="2">
        <v>11</v>
      </c>
      <c r="J15" s="2" t="s">
        <v>141</v>
      </c>
      <c r="K15" s="2" t="s">
        <v>143</v>
      </c>
      <c r="M15" s="2">
        <v>11</v>
      </c>
      <c r="N15" s="1" t="s">
        <v>334</v>
      </c>
      <c r="O15" s="2" t="s">
        <v>337</v>
      </c>
      <c r="Q15" s="2">
        <v>11</v>
      </c>
      <c r="R15" s="2" t="s">
        <v>274</v>
      </c>
      <c r="S15" s="2" t="s">
        <v>275</v>
      </c>
      <c r="U15" s="2">
        <v>11</v>
      </c>
      <c r="V15" s="1" t="s">
        <v>234</v>
      </c>
      <c r="W15" s="2" t="s">
        <v>251</v>
      </c>
    </row>
    <row r="16" spans="1:23">
      <c r="A16" s="2">
        <v>12</v>
      </c>
      <c r="B16" s="1" t="s">
        <v>126</v>
      </c>
      <c r="C16" s="2" t="s">
        <v>123</v>
      </c>
      <c r="E16" s="2">
        <v>12</v>
      </c>
      <c r="F16" s="2" t="s">
        <v>108</v>
      </c>
      <c r="G16" s="2" t="s">
        <v>111</v>
      </c>
      <c r="I16" s="2">
        <v>12</v>
      </c>
      <c r="J16" s="1" t="s">
        <v>234</v>
      </c>
      <c r="K16" s="2" t="s">
        <v>242</v>
      </c>
      <c r="M16" s="2">
        <v>12</v>
      </c>
      <c r="N16" s="2" t="s">
        <v>341</v>
      </c>
      <c r="O16" s="2" t="s">
        <v>363</v>
      </c>
      <c r="Q16" s="2">
        <v>12</v>
      </c>
      <c r="R16" s="1" t="s">
        <v>276</v>
      </c>
      <c r="S16" s="2" t="s">
        <v>287</v>
      </c>
      <c r="U16" s="2">
        <v>12</v>
      </c>
      <c r="V16" s="2" t="s">
        <v>369</v>
      </c>
      <c r="W16" s="2" t="s">
        <v>373</v>
      </c>
    </row>
    <row r="17" spans="1:19">
      <c r="A17" s="2">
        <v>13</v>
      </c>
      <c r="B17" s="1" t="s">
        <v>188</v>
      </c>
      <c r="C17" s="2" t="s">
        <v>192</v>
      </c>
      <c r="E17" s="2">
        <v>13</v>
      </c>
      <c r="F17" s="1" t="s">
        <v>112</v>
      </c>
      <c r="G17" s="2" t="s">
        <v>117</v>
      </c>
      <c r="I17" s="2">
        <v>13</v>
      </c>
      <c r="J17" s="1" t="s">
        <v>234</v>
      </c>
      <c r="K17" s="2" t="s">
        <v>243</v>
      </c>
      <c r="M17" s="2">
        <v>13</v>
      </c>
      <c r="N17" s="3" t="s">
        <v>390</v>
      </c>
      <c r="O17" s="2" t="s">
        <v>404</v>
      </c>
      <c r="Q17" s="2">
        <v>13</v>
      </c>
      <c r="R17" s="1" t="s">
        <v>276</v>
      </c>
      <c r="S17" s="2" t="s">
        <v>295</v>
      </c>
    </row>
    <row r="18" spans="1:19">
      <c r="A18" s="2">
        <v>14</v>
      </c>
      <c r="B18" s="2" t="s">
        <v>204</v>
      </c>
      <c r="C18" s="2" t="s">
        <v>447</v>
      </c>
      <c r="E18" s="2">
        <v>14</v>
      </c>
      <c r="F18" s="1" t="s">
        <v>112</v>
      </c>
      <c r="G18" s="2" t="s">
        <v>118</v>
      </c>
      <c r="I18" s="2">
        <v>14</v>
      </c>
      <c r="J18" s="1" t="s">
        <v>234</v>
      </c>
      <c r="K18" s="2" t="s">
        <v>249</v>
      </c>
      <c r="M18" s="2">
        <v>14</v>
      </c>
      <c r="N18" s="5" t="s">
        <v>162</v>
      </c>
      <c r="O18" s="4" t="s">
        <v>164</v>
      </c>
      <c r="Q18" s="2">
        <v>14</v>
      </c>
      <c r="R18" s="1" t="s">
        <v>276</v>
      </c>
      <c r="S18" s="2" t="s">
        <v>288</v>
      </c>
    </row>
    <row r="19" spans="1:19">
      <c r="A19" s="2">
        <v>15</v>
      </c>
      <c r="B19" s="2" t="s">
        <v>204</v>
      </c>
      <c r="C19" s="2" t="s">
        <v>225</v>
      </c>
      <c r="E19" s="2">
        <v>15</v>
      </c>
      <c r="F19" s="1" t="s">
        <v>112</v>
      </c>
      <c r="G19" s="2" t="s">
        <v>119</v>
      </c>
      <c r="I19" s="2">
        <v>15</v>
      </c>
      <c r="J19" s="2" t="s">
        <v>369</v>
      </c>
      <c r="K19" s="2" t="s">
        <v>371</v>
      </c>
      <c r="Q19" s="2">
        <v>15</v>
      </c>
      <c r="R19" s="3" t="s">
        <v>296</v>
      </c>
      <c r="S19" s="2" t="s">
        <v>300</v>
      </c>
    </row>
    <row r="20" spans="1:19">
      <c r="A20" s="2">
        <v>16</v>
      </c>
      <c r="B20" s="2" t="s">
        <v>204</v>
      </c>
      <c r="C20" s="2" t="s">
        <v>208</v>
      </c>
      <c r="E20" s="2">
        <v>16</v>
      </c>
      <c r="F20" s="1" t="s">
        <v>112</v>
      </c>
      <c r="G20" s="2" t="s">
        <v>120</v>
      </c>
      <c r="I20" s="2">
        <v>16</v>
      </c>
      <c r="J20" s="2" t="s">
        <v>369</v>
      </c>
      <c r="K20" s="2" t="s">
        <v>372</v>
      </c>
      <c r="Q20" s="2">
        <v>16</v>
      </c>
      <c r="R20" s="2" t="s">
        <v>309</v>
      </c>
      <c r="S20" s="2" t="s">
        <v>310</v>
      </c>
    </row>
    <row r="21" spans="1:19">
      <c r="A21" s="2">
        <v>17</v>
      </c>
      <c r="B21" s="2" t="s">
        <v>204</v>
      </c>
      <c r="C21" s="2" t="s">
        <v>226</v>
      </c>
      <c r="E21" s="2">
        <v>17</v>
      </c>
      <c r="F21" s="2" t="s">
        <v>146</v>
      </c>
      <c r="G21" s="2" t="s">
        <v>147</v>
      </c>
      <c r="I21" s="2">
        <v>17</v>
      </c>
      <c r="J21" s="3" t="s">
        <v>374</v>
      </c>
      <c r="K21" s="2" t="s">
        <v>378</v>
      </c>
      <c r="Q21" s="2">
        <v>17</v>
      </c>
      <c r="R21" s="1" t="s">
        <v>311</v>
      </c>
      <c r="S21" s="2" t="s">
        <v>316</v>
      </c>
    </row>
    <row r="22" spans="1:19">
      <c r="A22" s="2">
        <v>18</v>
      </c>
      <c r="B22" s="2" t="s">
        <v>204</v>
      </c>
      <c r="C22" s="2" t="s">
        <v>227</v>
      </c>
      <c r="E22" s="2">
        <v>18</v>
      </c>
      <c r="F22" s="2" t="s">
        <v>152</v>
      </c>
      <c r="G22" s="2" t="s">
        <v>153</v>
      </c>
      <c r="I22" s="2">
        <v>18</v>
      </c>
      <c r="J22" s="2" t="s">
        <v>405</v>
      </c>
      <c r="K22" s="2" t="s">
        <v>407</v>
      </c>
      <c r="Q22" s="2">
        <v>18</v>
      </c>
      <c r="R22" s="1" t="s">
        <v>311</v>
      </c>
      <c r="S22" s="2" t="s">
        <v>317</v>
      </c>
    </row>
    <row r="23" spans="1:19">
      <c r="A23" s="2">
        <v>19</v>
      </c>
      <c r="B23" s="2" t="s">
        <v>204</v>
      </c>
      <c r="C23" s="2" t="s">
        <v>446</v>
      </c>
      <c r="E23" s="2">
        <v>19</v>
      </c>
      <c r="F23" s="2" t="s">
        <v>154</v>
      </c>
      <c r="G23" s="2" t="s">
        <v>155</v>
      </c>
      <c r="I23" s="2">
        <v>19</v>
      </c>
      <c r="J23" s="2" t="s">
        <v>408</v>
      </c>
      <c r="K23" s="2" t="s">
        <v>409</v>
      </c>
      <c r="Q23" s="2">
        <v>19</v>
      </c>
      <c r="R23" s="2" t="s">
        <v>341</v>
      </c>
      <c r="S23" s="2" t="s">
        <v>363</v>
      </c>
    </row>
    <row r="24" spans="1:19">
      <c r="A24" s="2">
        <v>20</v>
      </c>
      <c r="B24" s="2" t="s">
        <v>204</v>
      </c>
      <c r="C24" s="2" t="s">
        <v>228</v>
      </c>
      <c r="E24" s="2">
        <v>20</v>
      </c>
      <c r="F24" s="2" t="s">
        <v>154</v>
      </c>
      <c r="G24" s="2" t="s">
        <v>156</v>
      </c>
      <c r="I24" s="2">
        <v>20</v>
      </c>
      <c r="J24" s="2" t="s">
        <v>423</v>
      </c>
      <c r="K24" s="2" t="s">
        <v>424</v>
      </c>
      <c r="Q24" s="2">
        <v>20</v>
      </c>
      <c r="R24" s="4" t="s">
        <v>440</v>
      </c>
      <c r="S24" s="3" t="s">
        <v>364</v>
      </c>
    </row>
    <row r="25" spans="1:19">
      <c r="A25" s="2">
        <v>21</v>
      </c>
      <c r="B25" s="2" t="s">
        <v>204</v>
      </c>
      <c r="C25" s="2" t="s">
        <v>205</v>
      </c>
      <c r="E25" s="2">
        <v>21</v>
      </c>
      <c r="F25" s="2" t="s">
        <v>160</v>
      </c>
      <c r="G25" s="2" t="s">
        <v>161</v>
      </c>
      <c r="I25" s="2">
        <v>21</v>
      </c>
      <c r="J25" s="1" t="s">
        <v>425</v>
      </c>
      <c r="K25" s="2" t="s">
        <v>433</v>
      </c>
    </row>
    <row r="26" spans="1:19">
      <c r="A26" s="2">
        <v>22</v>
      </c>
      <c r="B26" s="2" t="s">
        <v>204</v>
      </c>
      <c r="C26" s="2" t="s">
        <v>206</v>
      </c>
      <c r="E26" s="2">
        <v>22</v>
      </c>
      <c r="F26" s="3" t="s">
        <v>252</v>
      </c>
      <c r="G26" s="2" t="s">
        <v>255</v>
      </c>
      <c r="I26" s="2">
        <v>22</v>
      </c>
      <c r="J26" s="2" t="s">
        <v>438</v>
      </c>
      <c r="K26" s="2" t="s">
        <v>439</v>
      </c>
    </row>
    <row r="27" spans="1:19">
      <c r="A27" s="2">
        <v>23</v>
      </c>
      <c r="B27" s="2" t="s">
        <v>204</v>
      </c>
      <c r="C27" s="2" t="s">
        <v>207</v>
      </c>
      <c r="E27" s="2">
        <v>23</v>
      </c>
      <c r="F27" s="2" t="s">
        <v>267</v>
      </c>
      <c r="G27" s="2" t="s">
        <v>268</v>
      </c>
    </row>
    <row r="28" spans="1:19">
      <c r="A28" s="2">
        <v>24</v>
      </c>
      <c r="B28" s="2" t="s">
        <v>204</v>
      </c>
      <c r="C28" s="2" t="s">
        <v>209</v>
      </c>
      <c r="E28" s="2">
        <v>24</v>
      </c>
      <c r="F28" s="2" t="s">
        <v>267</v>
      </c>
      <c r="G28" s="2" t="s">
        <v>269</v>
      </c>
    </row>
    <row r="29" spans="1:19">
      <c r="A29" s="2">
        <v>25</v>
      </c>
      <c r="B29" s="2" t="s">
        <v>204</v>
      </c>
      <c r="C29" s="2" t="s">
        <v>229</v>
      </c>
      <c r="E29" s="2">
        <v>25</v>
      </c>
      <c r="F29" s="1" t="s">
        <v>272</v>
      </c>
      <c r="G29" s="1" t="s">
        <v>273</v>
      </c>
    </row>
    <row r="30" spans="1:19">
      <c r="A30" s="2">
        <v>26</v>
      </c>
      <c r="B30" s="2" t="s">
        <v>204</v>
      </c>
      <c r="C30" s="2" t="s">
        <v>210</v>
      </c>
      <c r="E30" s="2">
        <v>26</v>
      </c>
      <c r="F30" s="1" t="s">
        <v>276</v>
      </c>
      <c r="G30" s="2" t="s">
        <v>292</v>
      </c>
    </row>
    <row r="31" spans="1:19">
      <c r="A31" s="2">
        <v>27</v>
      </c>
      <c r="B31" s="2" t="s">
        <v>204</v>
      </c>
      <c r="C31" s="2" t="s">
        <v>230</v>
      </c>
      <c r="E31" s="2">
        <v>27</v>
      </c>
      <c r="F31" s="1" t="s">
        <v>276</v>
      </c>
      <c r="G31" s="2" t="s">
        <v>293</v>
      </c>
    </row>
    <row r="32" spans="1:19">
      <c r="A32" s="2">
        <v>28</v>
      </c>
      <c r="B32" s="3" t="s">
        <v>252</v>
      </c>
      <c r="C32" s="2" t="s">
        <v>255</v>
      </c>
      <c r="E32" s="2">
        <v>28</v>
      </c>
      <c r="F32" s="1" t="s">
        <v>276</v>
      </c>
      <c r="G32" s="2" t="s">
        <v>294</v>
      </c>
    </row>
    <row r="33" spans="1:7">
      <c r="A33" s="2">
        <v>29</v>
      </c>
      <c r="B33" s="2" t="s">
        <v>319</v>
      </c>
      <c r="C33" s="2" t="s">
        <v>320</v>
      </c>
      <c r="E33" s="2">
        <v>29</v>
      </c>
      <c r="F33" s="2" t="s">
        <v>307</v>
      </c>
      <c r="G33" s="2" t="s">
        <v>308</v>
      </c>
    </row>
    <row r="34" spans="1:7">
      <c r="A34" s="2">
        <v>30</v>
      </c>
      <c r="B34" s="2" t="s">
        <v>330</v>
      </c>
      <c r="C34" s="2" t="s">
        <v>332</v>
      </c>
      <c r="E34" s="2">
        <v>30</v>
      </c>
      <c r="F34" s="2" t="s">
        <v>323</v>
      </c>
      <c r="G34" s="2" t="s">
        <v>324</v>
      </c>
    </row>
    <row r="35" spans="1:7">
      <c r="A35" s="2">
        <v>31</v>
      </c>
      <c r="B35" s="2" t="s">
        <v>341</v>
      </c>
      <c r="C35" s="2" t="s">
        <v>361</v>
      </c>
      <c r="E35" s="2">
        <v>31</v>
      </c>
      <c r="F35" s="2" t="s">
        <v>323</v>
      </c>
      <c r="G35" s="2" t="s">
        <v>325</v>
      </c>
    </row>
    <row r="36" spans="1:7">
      <c r="A36" s="2">
        <v>32</v>
      </c>
      <c r="B36" s="1" t="s">
        <v>379</v>
      </c>
      <c r="C36" s="2" t="s">
        <v>383</v>
      </c>
      <c r="E36" s="2">
        <v>32</v>
      </c>
      <c r="F36" s="2" t="s">
        <v>326</v>
      </c>
      <c r="G36" s="2" t="s">
        <v>327</v>
      </c>
    </row>
    <row r="37" spans="1:7">
      <c r="A37" s="2">
        <v>33</v>
      </c>
      <c r="B37" s="1" t="s">
        <v>379</v>
      </c>
      <c r="C37" s="2" t="s">
        <v>384</v>
      </c>
      <c r="E37" s="2">
        <v>33</v>
      </c>
      <c r="F37" s="2" t="s">
        <v>328</v>
      </c>
      <c r="G37" s="2" t="s">
        <v>329</v>
      </c>
    </row>
    <row r="38" spans="1:7">
      <c r="A38" s="2">
        <v>34</v>
      </c>
      <c r="B38" s="1" t="s">
        <v>379</v>
      </c>
      <c r="C38" s="2" t="s">
        <v>385</v>
      </c>
      <c r="E38" s="2">
        <v>34</v>
      </c>
      <c r="F38" s="2" t="s">
        <v>341</v>
      </c>
      <c r="G38" s="2" t="s">
        <v>361</v>
      </c>
    </row>
    <row r="39" spans="1:7">
      <c r="A39" s="2">
        <v>35</v>
      </c>
      <c r="B39" s="1" t="s">
        <v>379</v>
      </c>
      <c r="C39" s="2" t="s">
        <v>386</v>
      </c>
      <c r="E39" s="2">
        <v>35</v>
      </c>
      <c r="F39" s="2" t="s">
        <v>341</v>
      </c>
      <c r="G39" s="2" t="s">
        <v>357</v>
      </c>
    </row>
    <row r="40" spans="1:7">
      <c r="A40" s="2">
        <v>36</v>
      </c>
      <c r="B40" s="1" t="s">
        <v>379</v>
      </c>
      <c r="C40" s="2" t="s">
        <v>387</v>
      </c>
      <c r="E40" s="2">
        <v>36</v>
      </c>
      <c r="F40" s="2" t="s">
        <v>341</v>
      </c>
      <c r="G40" s="2" t="s">
        <v>362</v>
      </c>
    </row>
    <row r="41" spans="1:7">
      <c r="A41" s="2">
        <v>37</v>
      </c>
      <c r="B41" s="3" t="s">
        <v>390</v>
      </c>
      <c r="C41" s="2" t="s">
        <v>403</v>
      </c>
      <c r="E41" s="2">
        <v>37</v>
      </c>
      <c r="F41" s="2" t="s">
        <v>367</v>
      </c>
      <c r="G41" s="2" t="s">
        <v>368</v>
      </c>
    </row>
    <row r="42" spans="1:7">
      <c r="A42" s="2">
        <v>38</v>
      </c>
      <c r="B42" s="1" t="s">
        <v>436</v>
      </c>
      <c r="C42" s="2" t="s">
        <v>437</v>
      </c>
      <c r="E42" s="2">
        <v>38</v>
      </c>
      <c r="F42" s="2" t="s">
        <v>369</v>
      </c>
      <c r="G42" s="2" t="s">
        <v>370</v>
      </c>
    </row>
    <row r="43" spans="1:7">
      <c r="A43" s="2">
        <v>39</v>
      </c>
      <c r="E43" s="2">
        <v>39</v>
      </c>
      <c r="F43" s="2" t="s">
        <v>405</v>
      </c>
      <c r="G43" s="2" t="s">
        <v>406</v>
      </c>
    </row>
    <row r="44" spans="1:7">
      <c r="E44" s="2">
        <v>40</v>
      </c>
      <c r="F44" s="2" t="s">
        <v>414</v>
      </c>
      <c r="G44" s="2" t="s">
        <v>415</v>
      </c>
    </row>
    <row r="45" spans="1:7">
      <c r="E45" s="2">
        <v>41</v>
      </c>
      <c r="F45" s="1" t="s">
        <v>425</v>
      </c>
      <c r="G45" s="2" t="s">
        <v>432</v>
      </c>
    </row>
    <row r="46" spans="1:7">
      <c r="E46" s="2">
        <v>42</v>
      </c>
      <c r="F46" s="1" t="s">
        <v>436</v>
      </c>
      <c r="G46" s="2" t="s">
        <v>437</v>
      </c>
    </row>
    <row r="54" spans="5:6">
      <c r="F54" s="1"/>
    </row>
    <row r="57" spans="5:6">
      <c r="E57" s="2">
        <v>53</v>
      </c>
    </row>
  </sheetData>
  <sortState ref="F5:G57">
    <sortCondition ref="F5"/>
  </sortState>
  <phoneticPr fontId="4" type="noConversion"/>
  <pageMargins left="0.43307086614173229" right="0.19685039370078741" top="0.82677165354330717" bottom="0.23622047244094491" header="0.23622047244094491" footer="0.86614173228346458"/>
  <pageSetup paperSize="9" scale="87" orientation="portrait" r:id="rId1"/>
  <headerFooter alignWithMargins="0"/>
  <colBreaks count="2" manualBreakCount="2">
    <brk id="4" max="1048575" man="1"/>
    <brk id="8" max="10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6</vt:i4>
      </vt:variant>
    </vt:vector>
  </HeadingPairs>
  <TitlesOfParts>
    <vt:vector size="9" baseType="lpstr">
      <vt:lpstr>9歲組</vt:lpstr>
      <vt:lpstr>11歲組</vt:lpstr>
      <vt:lpstr>13歲組</vt:lpstr>
      <vt:lpstr>'11歲組'!Print_Area</vt:lpstr>
      <vt:lpstr>'13歲組'!Print_Area</vt:lpstr>
      <vt:lpstr>'9歲組'!Print_Area</vt:lpstr>
      <vt:lpstr>'11歲組'!Print_Titles</vt:lpstr>
      <vt:lpstr>'13歲組'!Print_Titles</vt:lpstr>
      <vt:lpstr>'9歲組'!Print_Titles</vt:lpstr>
    </vt:vector>
  </TitlesOfParts>
  <Company>hcc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cp:lastPrinted>2019-05-13T08:59:46Z</cp:lastPrinted>
  <dcterms:created xsi:type="dcterms:W3CDTF">2013-05-16T07:25:17Z</dcterms:created>
  <dcterms:modified xsi:type="dcterms:W3CDTF">2020-10-12T07:16:47Z</dcterms:modified>
</cp:coreProperties>
</file>