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比賽\國小盃\109年\國小盃\報名資料\"/>
    </mc:Choice>
  </mc:AlternateContent>
  <xr:revisionPtr revIDLastSave="0" documentId="13_ncr:1_{9F73918C-FA23-4C80-A790-541D1FD25241}" xr6:coauthVersionLast="45" xr6:coauthVersionMax="45" xr10:uidLastSave="{00000000-0000-0000-0000-000000000000}"/>
  <bookViews>
    <workbookView xWindow="780" yWindow="780" windowWidth="12465" windowHeight="9840" tabRatio="624" activeTab="2" xr2:uid="{00000000-000D-0000-FFFF-FFFF00000000}"/>
  </bookViews>
  <sheets>
    <sheet name="低年級" sheetId="28" r:id="rId1"/>
    <sheet name="中年級" sheetId="27" r:id="rId2"/>
    <sheet name="高年級" sheetId="20" r:id="rId3"/>
    <sheet name="團體" sheetId="23" r:id="rId4"/>
  </sheets>
  <definedNames>
    <definedName name="_xlnm.Print_Area" localSheetId="1">中年級!$A$1:$W$101</definedName>
    <definedName name="_xlnm.Print_Area" localSheetId="0">低年級!$A$1:$W$83</definedName>
    <definedName name="_xlnm.Print_Area" localSheetId="2">高年級!$A$1:$W$101</definedName>
    <definedName name="_xlnm.Print_Area" localSheetId="3">團體!$A$1:$S$32</definedName>
    <definedName name="_xlnm.Print_Titles" localSheetId="1">中年級!$1:$1</definedName>
    <definedName name="_xlnm.Print_Titles" localSheetId="0">低年級!$1:$1</definedName>
    <definedName name="_xlnm.Print_Titles" localSheetId="2">高年級!$1:$1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8" l="1"/>
  <c r="G3" i="27"/>
  <c r="C3" i="20"/>
  <c r="S3" i="20"/>
  <c r="D1" i="20"/>
  <c r="F1" i="20"/>
  <c r="A3" i="23"/>
  <c r="G3" i="20"/>
  <c r="K3" i="20"/>
  <c r="O3" i="20"/>
  <c r="W3" i="20"/>
  <c r="C3" i="28"/>
  <c r="K3" i="28"/>
  <c r="O3" i="28"/>
  <c r="S3" i="28"/>
  <c r="W3" i="28"/>
  <c r="K3" i="27"/>
  <c r="S3" i="27"/>
  <c r="O3" i="27"/>
  <c r="W3" i="27"/>
  <c r="C3" i="27"/>
  <c r="E3" i="23"/>
  <c r="I3" i="23"/>
  <c r="Q3" i="23"/>
  <c r="U3" i="23"/>
  <c r="M3" i="23"/>
  <c r="G1" i="23"/>
  <c r="D1" i="27" l="1"/>
  <c r="F1" i="27" s="1"/>
  <c r="D1" i="28"/>
  <c r="F1" i="28" s="1"/>
</calcChain>
</file>

<file path=xl/sharedStrings.xml><?xml version="1.0" encoding="utf-8"?>
<sst xmlns="http://schemas.openxmlformats.org/spreadsheetml/2006/main" count="1170" uniqueCount="591">
  <si>
    <t>姓名</t>
    <phoneticPr fontId="3" type="noConversion"/>
  </si>
  <si>
    <t>單位</t>
    <phoneticPr fontId="3" type="noConversion"/>
  </si>
  <si>
    <t>姓名</t>
    <phoneticPr fontId="3" type="noConversion"/>
  </si>
  <si>
    <t>單位</t>
    <phoneticPr fontId="3" type="noConversion"/>
  </si>
  <si>
    <t>姓名</t>
    <phoneticPr fontId="3" type="noConversion"/>
  </si>
  <si>
    <t>高年級男軍</t>
    <phoneticPr fontId="3" type="noConversion"/>
  </si>
  <si>
    <t>男子團體賽鈍劍</t>
    <phoneticPr fontId="3" type="noConversion"/>
  </si>
  <si>
    <t>男子團體賽銳劍</t>
    <phoneticPr fontId="3" type="noConversion"/>
  </si>
  <si>
    <t>男子團體賽軍刀</t>
    <phoneticPr fontId="3" type="noConversion"/>
  </si>
  <si>
    <t>女子團體賽鈍劍</t>
    <phoneticPr fontId="3" type="noConversion"/>
  </si>
  <si>
    <t>女子團體賽銳劍</t>
    <phoneticPr fontId="3" type="noConversion"/>
  </si>
  <si>
    <t>隊數</t>
    <phoneticPr fontId="3" type="noConversion"/>
  </si>
  <si>
    <t>單位</t>
    <phoneticPr fontId="3" type="noConversion"/>
  </si>
  <si>
    <t>姓名</t>
    <phoneticPr fontId="3" type="noConversion"/>
  </si>
  <si>
    <t>女子團體賽軍刀</t>
    <phoneticPr fontId="3" type="noConversion"/>
  </si>
  <si>
    <t>高年級女軍</t>
    <phoneticPr fontId="3" type="noConversion"/>
  </si>
  <si>
    <t>高年級男鈍</t>
    <phoneticPr fontId="3" type="noConversion"/>
  </si>
  <si>
    <t>高年級女鈍</t>
    <phoneticPr fontId="3" type="noConversion"/>
  </si>
  <si>
    <t>高年級男銳</t>
    <phoneticPr fontId="3" type="noConversion"/>
  </si>
  <si>
    <t>高年級女銳</t>
    <phoneticPr fontId="3" type="noConversion"/>
  </si>
  <si>
    <t>中年級男鈍</t>
  </si>
  <si>
    <t>中年級女鈍</t>
  </si>
  <si>
    <t>中年級男銳</t>
  </si>
  <si>
    <t>中年級女銳</t>
  </si>
  <si>
    <t>中年級男軍</t>
  </si>
  <si>
    <t>中年級女軍</t>
  </si>
  <si>
    <t>低年級男鈍</t>
  </si>
  <si>
    <t>低年級女鈍</t>
  </si>
  <si>
    <t>低年級男銳</t>
  </si>
  <si>
    <t>低年級女銳</t>
  </si>
  <si>
    <t>低年級男軍</t>
  </si>
  <si>
    <t>低年級女軍</t>
  </si>
  <si>
    <t>林亮瑄</t>
  </si>
  <si>
    <t>臺北市立大安國民小學</t>
  </si>
  <si>
    <t>陳柏岳</t>
  </si>
  <si>
    <t>台中市建平國小</t>
  </si>
  <si>
    <t>張致銓</t>
  </si>
  <si>
    <t>林宜芳</t>
  </si>
  <si>
    <t>吳玳瑋</t>
  </si>
  <si>
    <t>黃羽慈</t>
  </si>
  <si>
    <t>台北市立士東國小</t>
  </si>
  <si>
    <t>劉奕彤</t>
  </si>
  <si>
    <t>新北市立二重國小</t>
  </si>
  <si>
    <t>呂一山</t>
  </si>
  <si>
    <t>呂唯申</t>
  </si>
  <si>
    <t>新北市立修德國小</t>
    <phoneticPr fontId="5" type="noConversion"/>
  </si>
  <si>
    <t>賴亭綪</t>
  </si>
  <si>
    <t>台北市士林區三玉國民小學</t>
    <phoneticPr fontId="5" type="noConversion"/>
  </si>
  <si>
    <t>臺北市大安區仁愛國民小學</t>
  </si>
  <si>
    <t>孫赫</t>
  </si>
  <si>
    <t>新竹縣立六家國小</t>
  </si>
  <si>
    <t>洪嘉妤</t>
  </si>
  <si>
    <t>文德國小</t>
  </si>
  <si>
    <t>周定呈</t>
  </si>
  <si>
    <t>吳佳蓁</t>
  </si>
  <si>
    <t>留子喬</t>
  </si>
  <si>
    <t>顏靖哲</t>
  </si>
  <si>
    <t>黃宸緯</t>
  </si>
  <si>
    <t>朱俊嘉</t>
  </si>
  <si>
    <t>李坤祐</t>
  </si>
  <si>
    <t>陳祐彬</t>
  </si>
  <si>
    <t>黃紹謙</t>
  </si>
  <si>
    <t>郭佳諴</t>
  </si>
  <si>
    <t>魏品瑞</t>
  </si>
  <si>
    <t>呂瀚軒</t>
  </si>
  <si>
    <t>陳品叡</t>
  </si>
  <si>
    <t>陳冠宇</t>
  </si>
  <si>
    <t>留子甯</t>
  </si>
  <si>
    <t>林芳瑜</t>
  </si>
  <si>
    <t>陳于淇</t>
  </si>
  <si>
    <t>陳怡蓁</t>
  </si>
  <si>
    <t>蔡妏琪</t>
  </si>
  <si>
    <t>姜瑞芳</t>
  </si>
  <si>
    <t>周媞晞</t>
  </si>
  <si>
    <t>施書亞</t>
  </si>
  <si>
    <t>吳沛恩</t>
  </si>
  <si>
    <t>文德國小</t>
    <phoneticPr fontId="5" type="noConversion"/>
  </si>
  <si>
    <t>新北市新莊區民安國民小學</t>
  </si>
  <si>
    <t>張朝洪</t>
  </si>
  <si>
    <t>梁祐銓</t>
    <phoneticPr fontId="5" type="noConversion"/>
  </si>
  <si>
    <t>新北市新莊區民安國民小學</t>
    <phoneticPr fontId="5" type="noConversion"/>
  </si>
  <si>
    <t>天主教台北市光仁國民小學</t>
    <phoneticPr fontId="5" type="noConversion"/>
  </si>
  <si>
    <t>張至均</t>
    <phoneticPr fontId="5" type="noConversion"/>
  </si>
  <si>
    <t>新北市新莊區光華國民小學</t>
  </si>
  <si>
    <t>新北市新莊區光華國民小學</t>
    <phoneticPr fontId="5" type="noConversion"/>
  </si>
  <si>
    <t>簡睿廷</t>
  </si>
  <si>
    <t>簡毓穎</t>
  </si>
  <si>
    <t>甘恩銓</t>
  </si>
  <si>
    <t>新竹縣竹北國小</t>
  </si>
  <si>
    <t>新竹縣竹北國小</t>
    <phoneticPr fontId="5" type="noConversion"/>
  </si>
  <si>
    <t>江婕安</t>
  </si>
  <si>
    <t>蔡安晴</t>
  </si>
  <si>
    <t>施宥安</t>
  </si>
  <si>
    <t>梁詠為</t>
  </si>
  <si>
    <t>杜羽婕</t>
  </si>
  <si>
    <t>新竹縣竹北國小</t>
    <phoneticPr fontId="3" type="noConversion"/>
  </si>
  <si>
    <t>劉祐嘉</t>
  </si>
  <si>
    <t>邱塏幃</t>
  </si>
  <si>
    <t>涂智傑</t>
  </si>
  <si>
    <t>劉柏辰</t>
  </si>
  <si>
    <t>江婕羽</t>
  </si>
  <si>
    <t>梁詠晴</t>
  </si>
  <si>
    <t>杜羽蕎</t>
  </si>
  <si>
    <t>財團法人東海大學附屬高級中等學校小學部(東大附小)</t>
    <phoneticPr fontId="5" type="noConversion"/>
  </si>
  <si>
    <t>張旭辰</t>
  </si>
  <si>
    <t>臺中市北屯區東光國民小學</t>
  </si>
  <si>
    <t>張博飛</t>
  </si>
  <si>
    <t>新北市林口區林口國民小學</t>
    <phoneticPr fontId="5" type="noConversion"/>
  </si>
  <si>
    <t>葉泓均</t>
    <phoneticPr fontId="5" type="noConversion"/>
  </si>
  <si>
    <t>臺中市太平區長億國民小學</t>
  </si>
  <si>
    <t>施沛芸</t>
  </si>
  <si>
    <t>國立科學工業園區實驗高級中學</t>
    <phoneticPr fontId="5" type="noConversion"/>
  </si>
  <si>
    <t>王士軒</t>
    <phoneticPr fontId="5" type="noConversion"/>
  </si>
  <si>
    <t>朴省泫</t>
    <phoneticPr fontId="5" type="noConversion"/>
  </si>
  <si>
    <t>林宇鼎</t>
    <phoneticPr fontId="5" type="noConversion"/>
  </si>
  <si>
    <t>王士倫</t>
    <phoneticPr fontId="3" type="noConversion"/>
  </si>
  <si>
    <t>鄭詠艾</t>
    <phoneticPr fontId="3" type="noConversion"/>
  </si>
  <si>
    <t>王士倫</t>
    <phoneticPr fontId="5" type="noConversion"/>
  </si>
  <si>
    <t>王士強</t>
    <phoneticPr fontId="5" type="noConversion"/>
  </si>
  <si>
    <t>潘泰倫</t>
    <phoneticPr fontId="5" type="noConversion"/>
  </si>
  <si>
    <t>呂可晨</t>
    <phoneticPr fontId="5" type="noConversion"/>
  </si>
  <si>
    <t>彭宥綾</t>
    <phoneticPr fontId="3" type="noConversion"/>
  </si>
  <si>
    <t>新竹市龍山國民小學</t>
    <phoneticPr fontId="3" type="noConversion"/>
  </si>
  <si>
    <t>翁天寅</t>
    <phoneticPr fontId="5" type="noConversion"/>
  </si>
  <si>
    <t>翁天朗</t>
    <phoneticPr fontId="5" type="noConversion"/>
  </si>
  <si>
    <t>彭宥蓉</t>
    <phoneticPr fontId="5" type="noConversion"/>
  </si>
  <si>
    <t>康橋國際學校新竹校區</t>
  </si>
  <si>
    <t>陳冠智</t>
  </si>
  <si>
    <t>王囿善</t>
  </si>
  <si>
    <t>梁正宜</t>
  </si>
  <si>
    <t>新竹縣私立康乃薾國民中小學</t>
  </si>
  <si>
    <t>馮于庭</t>
  </si>
  <si>
    <t>新竹縣博愛國小</t>
    <phoneticPr fontId="5" type="noConversion"/>
  </si>
  <si>
    <t>陳麒翔</t>
    <phoneticPr fontId="5" type="noConversion"/>
  </si>
  <si>
    <t>新竹康橋國際學校</t>
  </si>
  <si>
    <t>鍾定潔</t>
  </si>
  <si>
    <t>鍾定緯</t>
  </si>
  <si>
    <t>新竹荷蘭國際學校</t>
  </si>
  <si>
    <t>鄧福勛</t>
  </si>
  <si>
    <t>新竹縣竹北市興隆國民小學</t>
  </si>
  <si>
    <t>莊喻丞</t>
  </si>
  <si>
    <t>新竹市立舊社國小</t>
    <phoneticPr fontId="3" type="noConversion"/>
  </si>
  <si>
    <t>秦學諒</t>
    <phoneticPr fontId="3" type="noConversion"/>
  </si>
  <si>
    <t>新竹市關埔國小</t>
    <phoneticPr fontId="5" type="noConversion"/>
  </si>
  <si>
    <t>傅室善</t>
    <phoneticPr fontId="5" type="noConversion"/>
  </si>
  <si>
    <t>新北市林口區新林國小</t>
  </si>
  <si>
    <t>林禹同</t>
  </si>
  <si>
    <t>陳睿結</t>
  </si>
  <si>
    <t>杜宸葳</t>
  </si>
  <si>
    <t>杜宸緯</t>
  </si>
  <si>
    <t xml:space="preserve">新北市土城區廣福國小 </t>
  </si>
  <si>
    <t>梁宏碩</t>
  </si>
  <si>
    <t>李少洋</t>
  </si>
  <si>
    <t>朱冠宇</t>
  </si>
  <si>
    <t>高子懿</t>
  </si>
  <si>
    <t>姚孋</t>
  </si>
  <si>
    <t>許芹</t>
  </si>
  <si>
    <t>林蓁嫻</t>
  </si>
  <si>
    <t>利天佑</t>
  </si>
  <si>
    <t>黎逸鴻</t>
  </si>
  <si>
    <t>陳冠逢</t>
  </si>
  <si>
    <t>李宥均</t>
  </si>
  <si>
    <t>凃智懿</t>
  </si>
  <si>
    <t>羅心妤</t>
  </si>
  <si>
    <t>王則文</t>
  </si>
  <si>
    <t>林宥里</t>
  </si>
  <si>
    <t>黎亞榛</t>
  </si>
  <si>
    <t>周宥昕</t>
  </si>
  <si>
    <t>新北市土城區廣福國小</t>
    <phoneticPr fontId="5" type="noConversion"/>
  </si>
  <si>
    <t>新北市樹林國民小學</t>
  </si>
  <si>
    <t>劉東樺</t>
  </si>
  <si>
    <t>黃奎彰</t>
  </si>
  <si>
    <t>程姮蒨</t>
  </si>
  <si>
    <t>曾郁晴</t>
  </si>
  <si>
    <t>曾郁皓</t>
  </si>
  <si>
    <t>吳嘉喆</t>
  </si>
  <si>
    <t>楊昀臻</t>
  </si>
  <si>
    <t>李姿琳</t>
  </si>
  <si>
    <t>許逸翔</t>
  </si>
  <si>
    <t>林奕謙</t>
  </si>
  <si>
    <t>何侑錡</t>
  </si>
  <si>
    <t>蘇泓宇</t>
  </si>
  <si>
    <t>洪碩亨</t>
  </si>
  <si>
    <t>廖翊帆</t>
  </si>
  <si>
    <t>楊琮聖</t>
  </si>
  <si>
    <t>翁品鈞</t>
  </si>
  <si>
    <t>陳如煦</t>
  </si>
  <si>
    <t>曾枳棋</t>
  </si>
  <si>
    <t>羅苡甄</t>
  </si>
  <si>
    <t>黃怡瑄</t>
  </si>
  <si>
    <t>吳嘉茜</t>
  </si>
  <si>
    <t>新北市樹林國民小學</t>
    <phoneticPr fontId="5" type="noConversion"/>
  </si>
  <si>
    <t>新竹縣興隆國小</t>
    <phoneticPr fontId="5" type="noConversion"/>
  </si>
  <si>
    <t>邱立</t>
    <phoneticPr fontId="5" type="noConversion"/>
  </si>
  <si>
    <t>新竹市關埔國民小學</t>
  </si>
  <si>
    <t>王奎</t>
  </si>
  <si>
    <t>新北市麗園國小</t>
  </si>
  <si>
    <t>張凱翔</t>
  </si>
  <si>
    <t>周殷霆</t>
  </si>
  <si>
    <t>方嘉誼</t>
  </si>
  <si>
    <t>黃崇皓</t>
  </si>
  <si>
    <t>陳宥安</t>
  </si>
  <si>
    <t>李杰勳</t>
  </si>
  <si>
    <t>新北市麗園國小</t>
    <phoneticPr fontId="5" type="noConversion"/>
  </si>
  <si>
    <t>國立清華大學附設實驗國小</t>
  </si>
  <si>
    <t>洪子涵</t>
  </si>
  <si>
    <t>士東國小</t>
  </si>
  <si>
    <t>尤玟雯</t>
  </si>
  <si>
    <t>尤威崴</t>
  </si>
  <si>
    <t>台北歐洲學校</t>
  </si>
  <si>
    <t>許哲允</t>
  </si>
  <si>
    <t>Kyler Chang</t>
  </si>
  <si>
    <t>邱乙晴</t>
  </si>
  <si>
    <t>黃琦焮</t>
  </si>
  <si>
    <t>廖明毅</t>
  </si>
  <si>
    <t>臺北市內湖區內湖國小</t>
  </si>
  <si>
    <t>臺北市松山區民族國民小學</t>
  </si>
  <si>
    <t>林睿承</t>
  </si>
  <si>
    <t>台北市中山區永安國民小學</t>
  </si>
  <si>
    <t>蕭齊</t>
  </si>
  <si>
    <t>台北市立西湖國民小學</t>
  </si>
  <si>
    <t>楊秉諺</t>
  </si>
  <si>
    <t>楊宜蓁</t>
  </si>
  <si>
    <t>金華國小</t>
  </si>
  <si>
    <t>齊禹軒</t>
  </si>
  <si>
    <t>新北市林口區南勢國民小學</t>
  </si>
  <si>
    <t>周秉誼</t>
  </si>
  <si>
    <t>台北市建安國民小學</t>
  </si>
  <si>
    <t>侯廷諺</t>
  </si>
  <si>
    <t>康橋國際學校林口校區小學部</t>
  </si>
  <si>
    <t>徐碩廷</t>
  </si>
  <si>
    <t>新北市康橋國際學校青山校區</t>
  </si>
  <si>
    <t>林恩潔</t>
  </si>
  <si>
    <t>蘇子捷</t>
  </si>
  <si>
    <t>王行一</t>
  </si>
  <si>
    <t>李思嫻</t>
  </si>
  <si>
    <t>新北市康橋國際學校青山校區</t>
    <phoneticPr fontId="5" type="noConversion"/>
  </si>
  <si>
    <t>新北市三光國小</t>
  </si>
  <si>
    <t>新北市三光國小</t>
    <phoneticPr fontId="5" type="noConversion"/>
  </si>
  <si>
    <t>廖東瑃</t>
  </si>
  <si>
    <t>廖東瑃</t>
    <phoneticPr fontId="5" type="noConversion"/>
  </si>
  <si>
    <t>杜心伶</t>
  </si>
  <si>
    <t>黃凱星</t>
  </si>
  <si>
    <t>薛羽晴</t>
  </si>
  <si>
    <t>鄭思妤</t>
  </si>
  <si>
    <t>陳星晴</t>
  </si>
  <si>
    <t>蔡汯洋</t>
  </si>
  <si>
    <t>鄭鈞傑</t>
  </si>
  <si>
    <t>杜璦竹</t>
  </si>
  <si>
    <t>廖緹蓁</t>
  </si>
  <si>
    <t>薛羽婕</t>
  </si>
  <si>
    <t>楊閔媛</t>
  </si>
  <si>
    <t>丁家安</t>
  </si>
  <si>
    <t>張宸睿</t>
  </si>
  <si>
    <t>陳梓鈺</t>
  </si>
  <si>
    <t>陳詩蓉</t>
  </si>
  <si>
    <t>臺中市北區省三國民小學</t>
  </si>
  <si>
    <t>廖翊斐</t>
  </si>
  <si>
    <t>台北美國學校</t>
  </si>
  <si>
    <t>Alisen Chen</t>
  </si>
  <si>
    <t>林熙瑞</t>
  </si>
  <si>
    <t>Trevor Wu</t>
  </si>
  <si>
    <t>許睿傑</t>
  </si>
  <si>
    <t>Alivia Chen</t>
  </si>
  <si>
    <t>台北美國學校</t>
    <phoneticPr fontId="5" type="noConversion"/>
  </si>
  <si>
    <t>台北市松山區敦化國小</t>
  </si>
  <si>
    <t>陳品彤</t>
  </si>
  <si>
    <t>台北市私立道明外僑學校</t>
  </si>
  <si>
    <t>張祐嘉</t>
  </si>
  <si>
    <t>新北市裕德高級中等學校</t>
  </si>
  <si>
    <t>徐碩呈</t>
  </si>
  <si>
    <t>潭美國小</t>
  </si>
  <si>
    <t>劉俊炘</t>
  </si>
  <si>
    <t>新北市中和區積穗國小</t>
  </si>
  <si>
    <t>游騰晏</t>
  </si>
  <si>
    <t>台北市立雙溪國民小學</t>
  </si>
  <si>
    <t>許立然</t>
  </si>
  <si>
    <t>許立勳</t>
  </si>
  <si>
    <t>陳威睿</t>
  </si>
  <si>
    <t>新北市林口區新林國民小學</t>
  </si>
  <si>
    <t>鍾沛哲</t>
  </si>
  <si>
    <t>新北市淡水區新市國民小學</t>
  </si>
  <si>
    <t>鄭庭州</t>
  </si>
  <si>
    <t>台北市私立華興國民小學</t>
  </si>
  <si>
    <t>黃祖兒</t>
  </si>
  <si>
    <t>戴欐懿</t>
  </si>
  <si>
    <t>張永昱</t>
  </si>
  <si>
    <t>廖泊丞</t>
  </si>
  <si>
    <t>楊詠翔</t>
  </si>
  <si>
    <t>何丞皓</t>
  </si>
  <si>
    <t>新北市永福國小</t>
    <phoneticPr fontId="5" type="noConversion"/>
  </si>
  <si>
    <t>廖品宥</t>
  </si>
  <si>
    <t>林儀沁</t>
  </si>
  <si>
    <t>何岑駖</t>
  </si>
  <si>
    <t>張永昕</t>
  </si>
  <si>
    <t>陳亞彤</t>
  </si>
  <si>
    <t>李俞璇</t>
  </si>
  <si>
    <t>徐鈺柔</t>
  </si>
  <si>
    <t>新北市光興國小</t>
  </si>
  <si>
    <t>王靖任</t>
  </si>
  <si>
    <t>玉成國小</t>
    <phoneticPr fontId="5" type="noConversion"/>
  </si>
  <si>
    <t>楊祐杰</t>
  </si>
  <si>
    <t>台北市北投區立農國民小學</t>
  </si>
  <si>
    <t>張廉聖</t>
  </si>
  <si>
    <t>許恩語</t>
  </si>
  <si>
    <t>石沐哲</t>
  </si>
  <si>
    <t>陳冠佑</t>
  </si>
  <si>
    <t>許可囷</t>
  </si>
  <si>
    <t>歐陽緯璇</t>
    <phoneticPr fontId="5" type="noConversion"/>
  </si>
  <si>
    <t>蔡孟詰</t>
  </si>
  <si>
    <t>歐陽呈典</t>
  </si>
  <si>
    <t>張藩德</t>
  </si>
  <si>
    <t>李家陞</t>
  </si>
  <si>
    <t>周永曜</t>
  </si>
  <si>
    <t>徐振華</t>
  </si>
  <si>
    <t>溫晨鈞</t>
  </si>
  <si>
    <t>崔同欣</t>
  </si>
  <si>
    <t>邱亮穎</t>
  </si>
  <si>
    <t>譚巧霏</t>
  </si>
  <si>
    <t>劉宸希</t>
  </si>
  <si>
    <t>王俐錡</t>
  </si>
  <si>
    <t>胡家蓁</t>
  </si>
  <si>
    <t>台北市北投區立農國民小學</t>
    <phoneticPr fontId="3" type="noConversion"/>
  </si>
  <si>
    <t>台北市北投區立農國民小學</t>
    <phoneticPr fontId="5" type="noConversion"/>
  </si>
  <si>
    <t>臺北市中正區忠孝國民小學</t>
  </si>
  <si>
    <t>張聿喬</t>
  </si>
  <si>
    <t>李威翰</t>
  </si>
  <si>
    <t>劉宇樂</t>
  </si>
  <si>
    <t>宋承彥</t>
  </si>
  <si>
    <t>陳亮恩</t>
  </si>
  <si>
    <t>陳弘軒</t>
  </si>
  <si>
    <t>林祐楷</t>
  </si>
  <si>
    <t>許昊鈞</t>
  </si>
  <si>
    <t>徐友嫻</t>
  </si>
  <si>
    <t>蔡忻璇</t>
  </si>
  <si>
    <t>蘇敏毅</t>
  </si>
  <si>
    <t>張翊昕</t>
  </si>
  <si>
    <t>鄭栩恩</t>
  </si>
  <si>
    <t>陳子樂</t>
  </si>
  <si>
    <t>陳禹佑</t>
  </si>
  <si>
    <t>賴祥依</t>
  </si>
  <si>
    <t>林芊妘</t>
  </si>
  <si>
    <t>施沁榆</t>
  </si>
  <si>
    <t>平川令</t>
  </si>
  <si>
    <t>陳秉濬</t>
  </si>
  <si>
    <t>江羿翰</t>
  </si>
  <si>
    <t>高子橋</t>
  </si>
  <si>
    <t>林楙样</t>
  </si>
  <si>
    <t>徐宇謙</t>
  </si>
  <si>
    <t>魏于舜</t>
  </si>
  <si>
    <t>蘇敏寬</t>
  </si>
  <si>
    <t>陳昱辰</t>
  </si>
  <si>
    <t>陳顥方</t>
  </si>
  <si>
    <t>江雅庭</t>
  </si>
  <si>
    <t>劉芷嫺</t>
  </si>
  <si>
    <t>蔡佳熹</t>
  </si>
  <si>
    <t>徐湘芸</t>
  </si>
  <si>
    <t>臺北市中正區忠孝國民小學</t>
    <phoneticPr fontId="5" type="noConversion"/>
  </si>
  <si>
    <t>東海大學附屬高級中等學校小學部</t>
    <phoneticPr fontId="5" type="noConversion"/>
  </si>
  <si>
    <t>李宥晟</t>
  </si>
  <si>
    <t>李秉澔</t>
  </si>
  <si>
    <t>桃園市文化國小</t>
  </si>
  <si>
    <t>黃飛絡</t>
  </si>
  <si>
    <t>康橋國際小學</t>
  </si>
  <si>
    <t>何牧樂</t>
  </si>
  <si>
    <t>陳亮維</t>
  </si>
  <si>
    <t>陳尚毅</t>
  </si>
  <si>
    <t>梁爾珊</t>
  </si>
  <si>
    <t>臺北市私立復興實驗高級中學(小學部)</t>
  </si>
  <si>
    <t>白翔崴</t>
  </si>
  <si>
    <t>新興國際中小學</t>
  </si>
  <si>
    <t>劉柏佑</t>
  </si>
  <si>
    <t>臺北市南港區胡適國民小學</t>
  </si>
  <si>
    <t>林雍陞</t>
  </si>
  <si>
    <t>林雍淵</t>
  </si>
  <si>
    <t>林十玄</t>
  </si>
  <si>
    <t>潘柏宇</t>
  </si>
  <si>
    <t>蔡侑廷</t>
  </si>
  <si>
    <t>謝宗烜</t>
  </si>
  <si>
    <t>賴弈菘</t>
  </si>
  <si>
    <t>臺北市南港區胡適國民小學</t>
    <phoneticPr fontId="5" type="noConversion"/>
  </si>
  <si>
    <t>台中市普霖斯頓小學</t>
  </si>
  <si>
    <t>沈盈成</t>
  </si>
  <si>
    <t>邱泰睿</t>
  </si>
  <si>
    <t>石允誠</t>
  </si>
  <si>
    <t>沈盈妤</t>
  </si>
  <si>
    <t>張書晨</t>
  </si>
  <si>
    <t>劉家甫</t>
  </si>
  <si>
    <t>陳宥升</t>
  </si>
  <si>
    <t>邱馨妮</t>
  </si>
  <si>
    <t>廖翌廷</t>
  </si>
  <si>
    <t>台中市普霖斯頓小學</t>
    <phoneticPr fontId="5" type="noConversion"/>
  </si>
  <si>
    <t>石允德</t>
  </si>
  <si>
    <t>許奕晨</t>
  </si>
  <si>
    <t>高雄市立新甲國小</t>
    <phoneticPr fontId="5" type="noConversion"/>
  </si>
  <si>
    <t>張子謙</t>
    <phoneticPr fontId="5" type="noConversion"/>
  </si>
  <si>
    <t>張子彥</t>
    <phoneticPr fontId="5" type="noConversion"/>
  </si>
  <si>
    <t>臺北市私立復興實驗中學小學部</t>
  </si>
  <si>
    <t>王亮勛</t>
  </si>
  <si>
    <t>Brian Wu</t>
  </si>
  <si>
    <t>王柏森</t>
  </si>
  <si>
    <t>彭柏叡</t>
  </si>
  <si>
    <t>鍾堃煒</t>
  </si>
  <si>
    <t>曾承康</t>
  </si>
  <si>
    <t>麥順然</t>
  </si>
  <si>
    <t>楊秀儀</t>
  </si>
  <si>
    <t>吳宗澤</t>
  </si>
  <si>
    <t>賴亮宇</t>
  </si>
  <si>
    <t>孫翊銓</t>
  </si>
  <si>
    <t>曾君祐</t>
  </si>
  <si>
    <t>陳重祐</t>
  </si>
  <si>
    <t>張偉喬</t>
  </si>
  <si>
    <t>吳旻穗</t>
  </si>
  <si>
    <t>洪紫綺</t>
  </si>
  <si>
    <t>王姿允</t>
  </si>
  <si>
    <t>臺北市私立復興實驗中學小學部</t>
    <phoneticPr fontId="5" type="noConversion"/>
  </si>
  <si>
    <t>桃園市中壢區華勛國民小學</t>
  </si>
  <si>
    <t>高裕宸</t>
  </si>
  <si>
    <t>桃園市平鎮區新勢國民小學</t>
  </si>
  <si>
    <t>蔡定祐</t>
  </si>
  <si>
    <t>臺中市西區忠明國民小學</t>
  </si>
  <si>
    <t>李律錡</t>
  </si>
  <si>
    <t>台中市大坑國小</t>
  </si>
  <si>
    <t>陳育瑞</t>
  </si>
  <si>
    <t>台中市光復國小</t>
  </si>
  <si>
    <t>吳宗修</t>
  </si>
  <si>
    <t>南投縣草屯鎮炎峰國民小學</t>
  </si>
  <si>
    <t>張耘睿</t>
  </si>
  <si>
    <t>台中馬禮遜美國學校</t>
  </si>
  <si>
    <t>Ethan Guan</t>
  </si>
  <si>
    <t>新北市文林國小</t>
  </si>
  <si>
    <t>周士傑</t>
  </si>
  <si>
    <t>台北市東門國小</t>
  </si>
  <si>
    <t>郭章詮</t>
  </si>
  <si>
    <t>台北市立石牌國民小學</t>
  </si>
  <si>
    <t xml:space="preserve">張睿廷 </t>
  </si>
  <si>
    <t>張睿恩</t>
  </si>
  <si>
    <t xml:space="preserve">周翌誠  </t>
  </si>
  <si>
    <t>黃秉順</t>
  </si>
  <si>
    <t>廖育德</t>
  </si>
  <si>
    <t xml:space="preserve">王宥勻 </t>
  </si>
  <si>
    <t xml:space="preserve">劉昀蒨  </t>
  </si>
  <si>
    <t>廖靖瑄</t>
  </si>
  <si>
    <t>台北市立石牌國民小學</t>
    <phoneticPr fontId="5" type="noConversion"/>
  </si>
  <si>
    <t>周翌誠</t>
  </si>
  <si>
    <t>新竹縣玉山國小</t>
  </si>
  <si>
    <t>吳易</t>
  </si>
  <si>
    <t>東門國民小學</t>
  </si>
  <si>
    <t>林哲佑</t>
  </si>
  <si>
    <t>華江國民小學</t>
  </si>
  <si>
    <t>鍾國颺</t>
  </si>
  <si>
    <t>新北市錦和國民小學</t>
    <phoneticPr fontId="5" type="noConversion"/>
  </si>
  <si>
    <t>劉家蒨</t>
  </si>
  <si>
    <t>大同國小</t>
  </si>
  <si>
    <t>黃園祐</t>
  </si>
  <si>
    <t>台中美國學校</t>
  </si>
  <si>
    <t>Evan Lin</t>
  </si>
  <si>
    <t>胡瑀倢</t>
  </si>
  <si>
    <t>明道普霖斯頓雙語小學</t>
  </si>
  <si>
    <t xml:space="preserve">華盛頓小學 </t>
  </si>
  <si>
    <t>張仁鉅</t>
  </si>
  <si>
    <t>施炫同</t>
  </si>
  <si>
    <t>李韋君</t>
  </si>
  <si>
    <t>賴厝國小</t>
  </si>
  <si>
    <t>吳依珊</t>
  </si>
  <si>
    <t>桃園市康萊爾國民中小學</t>
  </si>
  <si>
    <t>黃筠昀</t>
  </si>
  <si>
    <t xml:space="preserve">葳格高級中學附設小學 </t>
  </si>
  <si>
    <t>王祺敦</t>
  </si>
  <si>
    <t>黃士傑</t>
  </si>
  <si>
    <t>蕭妤軒</t>
  </si>
  <si>
    <t>陳泊沂</t>
  </si>
  <si>
    <t>洪羽寬</t>
  </si>
  <si>
    <t>陳柏潾</t>
  </si>
  <si>
    <t>張庭睿</t>
  </si>
  <si>
    <t>張峰翊</t>
  </si>
  <si>
    <t>莊子逸</t>
  </si>
  <si>
    <t>蔡旭杰</t>
  </si>
  <si>
    <t>王堇妍</t>
  </si>
  <si>
    <t>陳語筑</t>
  </si>
  <si>
    <t>王堇妍</t>
    <phoneticPr fontId="5" type="noConversion"/>
  </si>
  <si>
    <t>陳語筑</t>
    <phoneticPr fontId="5" type="noConversion"/>
  </si>
  <si>
    <t>吳涔瑜</t>
  </si>
  <si>
    <t>蔡睿耘</t>
  </si>
  <si>
    <t>林湛洋</t>
  </si>
  <si>
    <t>王震喬</t>
  </si>
  <si>
    <t>李宥辰</t>
  </si>
  <si>
    <t>黃士魁</t>
  </si>
  <si>
    <t>黃楚恩</t>
  </si>
  <si>
    <t>賴益展</t>
  </si>
  <si>
    <t>胡祐銘</t>
  </si>
  <si>
    <t>王丞浩</t>
  </si>
  <si>
    <t xml:space="preserve">葳格高級中學附設小學 </t>
    <phoneticPr fontId="5" type="noConversion"/>
  </si>
  <si>
    <t>莊穎新</t>
  </si>
  <si>
    <t>臺北市立大龍國民小學</t>
  </si>
  <si>
    <t>吳秉庭</t>
  </si>
  <si>
    <t>臺北市立西松國民小學</t>
  </si>
  <si>
    <t>陳彥瑜</t>
  </si>
  <si>
    <t>謝采薰</t>
  </si>
  <si>
    <t>謝霆澄</t>
  </si>
  <si>
    <t>台北市立幸安國民小學</t>
  </si>
  <si>
    <t>蔡允騰</t>
  </si>
  <si>
    <t>台北市萬華區東園國民小學</t>
  </si>
  <si>
    <t>鍾騰霈</t>
  </si>
  <si>
    <t>臺北市大安區金華國小</t>
  </si>
  <si>
    <t>梁學瑞</t>
  </si>
  <si>
    <t>梁官瑞</t>
  </si>
  <si>
    <t>台北市立南湖國民小學</t>
    <phoneticPr fontId="3" type="noConversion"/>
  </si>
  <si>
    <t>臺北市文山區興華國民小學</t>
  </si>
  <si>
    <t>蔡孟澔</t>
  </si>
  <si>
    <t>蔡孟澄</t>
  </si>
  <si>
    <t>臺北市私立道明外僑學校</t>
  </si>
  <si>
    <t>楊恩喆</t>
  </si>
  <si>
    <t>臺北市內湖區新湖國民小學</t>
  </si>
  <si>
    <t>游曼瑀</t>
  </si>
  <si>
    <t>台北市私立靜心高級中學</t>
    <phoneticPr fontId="3" type="noConversion"/>
  </si>
  <si>
    <t>黃唯惟</t>
  </si>
  <si>
    <t>陳辰瑀</t>
  </si>
  <si>
    <t>台北歐洲學校德國部</t>
  </si>
  <si>
    <t>劉力恩</t>
  </si>
  <si>
    <t>台北市長華國際蒙特梭利實驗小學</t>
  </si>
  <si>
    <t>姚富騰</t>
  </si>
  <si>
    <t>蘇柏語</t>
  </si>
  <si>
    <t>許皓勻</t>
  </si>
  <si>
    <t>劉飛宏</t>
  </si>
  <si>
    <t>陳奕勳</t>
  </si>
  <si>
    <t>姚富翔</t>
  </si>
  <si>
    <t>李志恆</t>
  </si>
  <si>
    <t>黃光宏</t>
  </si>
  <si>
    <t>詹之瀚</t>
  </si>
  <si>
    <t>王儀儼</t>
  </si>
  <si>
    <t>王愷驀</t>
  </si>
  <si>
    <t>劉飛霆</t>
  </si>
  <si>
    <t>蘇昶昊</t>
  </si>
  <si>
    <t>周以潔</t>
  </si>
  <si>
    <t>王婕恩</t>
  </si>
  <si>
    <t>莊詩曼</t>
  </si>
  <si>
    <t>朱恩圻</t>
  </si>
  <si>
    <t>郭家凝</t>
  </si>
  <si>
    <t>周詩晴</t>
  </si>
  <si>
    <t>林珊朵</t>
  </si>
  <si>
    <t>陳果</t>
  </si>
  <si>
    <t>林以晨</t>
  </si>
  <si>
    <t>朱苡均</t>
  </si>
  <si>
    <t>許悅</t>
  </si>
  <si>
    <t>毛瑞雪</t>
  </si>
  <si>
    <t>曹凱棻</t>
  </si>
  <si>
    <t>王御恩</t>
  </si>
  <si>
    <t>陳奕安</t>
  </si>
  <si>
    <t>林若鴻</t>
  </si>
  <si>
    <t>林耘和</t>
  </si>
  <si>
    <t>鄭雅丰</t>
  </si>
  <si>
    <t>謝悅琳</t>
  </si>
  <si>
    <t>台北市長華國際蒙特梭利實驗小學</t>
    <phoneticPr fontId="5" type="noConversion"/>
  </si>
  <si>
    <t>新北市八里區長坑國民小學</t>
  </si>
  <si>
    <t>陳宥廷</t>
  </si>
  <si>
    <t>新北市中和區復興國民小學</t>
  </si>
  <si>
    <t>張祐誠</t>
  </si>
  <si>
    <t>新北市淡水區鄧公國民小學</t>
  </si>
  <si>
    <t>劉昭萱</t>
  </si>
  <si>
    <t>劉昭妤</t>
  </si>
  <si>
    <t>新北市板橋區大觀國小</t>
  </si>
  <si>
    <t>陳佳沂</t>
  </si>
  <si>
    <t>徐翊庭</t>
  </si>
  <si>
    <t>胡宇睿</t>
  </si>
  <si>
    <t>新北市私立康橋國際學校</t>
    <phoneticPr fontId="5" type="noConversion"/>
  </si>
  <si>
    <t>戴妤帆</t>
  </si>
  <si>
    <t>臺北市和平實驗國民小學</t>
  </si>
  <si>
    <t>徐可恩</t>
  </si>
  <si>
    <t>濯亞國際學院</t>
  </si>
  <si>
    <t>梁熠</t>
  </si>
  <si>
    <t>109年全國國小盃擊劍錦標賽 團體 34隊</t>
    <phoneticPr fontId="3" type="noConversion"/>
  </si>
  <si>
    <t>財團法人東海大學附屬高級中等學校小學部(東大附小)</t>
    <phoneticPr fontId="5" type="noConversion"/>
  </si>
  <si>
    <t>林恩駿</t>
  </si>
  <si>
    <t>林羽宣</t>
  </si>
  <si>
    <t>張凱閎</t>
  </si>
  <si>
    <t>張承緒</t>
    <phoneticPr fontId="5" type="noConversion"/>
  </si>
  <si>
    <t>王宥勻</t>
    <phoneticPr fontId="3" type="noConversion"/>
  </si>
  <si>
    <t>劉昀蒨</t>
    <phoneticPr fontId="3" type="noConversion"/>
  </si>
  <si>
    <t>廖靖瑄</t>
    <phoneticPr fontId="3" type="noConversion"/>
  </si>
  <si>
    <t>康乃薾麗喆雙語中小學</t>
  </si>
  <si>
    <t>林樂祠</t>
  </si>
  <si>
    <t>張恩瑜</t>
    <phoneticPr fontId="5" type="noConversion"/>
  </si>
  <si>
    <t>109年全國國小盃擊劍錦標賽 高年級 187人</t>
    <phoneticPr fontId="3" type="noConversion"/>
  </si>
  <si>
    <t>石允德</t>
    <phoneticPr fontId="3" type="noConversion"/>
  </si>
  <si>
    <t>109年全國國小盃擊劍錦標賽 中年級 145人</t>
    <phoneticPr fontId="3" type="noConversion"/>
  </si>
  <si>
    <t>臺北市私立靜心高級中學國小部</t>
    <phoneticPr fontId="5" type="noConversion"/>
  </si>
  <si>
    <t>游嫃喬</t>
    <phoneticPr fontId="5" type="noConversion"/>
  </si>
  <si>
    <t>高雄市新上國小</t>
    <phoneticPr fontId="5" type="noConversion"/>
  </si>
  <si>
    <t>李松澤</t>
    <phoneticPr fontId="5" type="noConversion"/>
  </si>
  <si>
    <t>109年全國國小盃擊劍錦標賽 低年級 130人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</si>
</sst>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color theme="0"/>
      <name val="標楷體"/>
      <family val="4"/>
      <charset val="136"/>
    </font>
    <font>
      <sz val="16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1" fillId="0" borderId="0" xfId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2" xr:uid="{32782FA3-9A08-40C0-9195-18FC2FEB3EA2}"/>
    <cellStyle name="一般 3" xfId="3" xr:uid="{6F167F5E-117F-4DC7-972A-5E16C1BCEB26}"/>
    <cellStyle name="一般_成績-99國小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3FB02-ED83-4D06-ABD1-83F2DB4F1E49}">
  <sheetPr>
    <tabColor rgb="FFFFC000"/>
  </sheetPr>
  <dimension ref="A1:W44"/>
  <sheetViews>
    <sheetView zoomScale="60" zoomScaleNormal="60" zoomScaleSheetLayoutView="85" workbookViewId="0">
      <pane ySplit="4" topLeftCell="A5" activePane="bottomLeft" state="frozen"/>
      <selection pane="bottomLeft" activeCell="B10" sqref="B10"/>
    </sheetView>
  </sheetViews>
  <sheetFormatPr defaultRowHeight="19.5"/>
  <cols>
    <col min="1" max="1" width="4.25" style="6" bestFit="1" customWidth="1"/>
    <col min="2" max="2" width="62" style="6" customWidth="1"/>
    <col min="3" max="3" width="17" style="6" bestFit="1" customWidth="1"/>
    <col min="4" max="4" width="6.125" style="6" bestFit="1" customWidth="1"/>
    <col min="5" max="5" width="5.375" style="6" bestFit="1" customWidth="1"/>
    <col min="6" max="6" width="42" style="6" customWidth="1"/>
    <col min="7" max="7" width="17" style="6" bestFit="1" customWidth="1"/>
    <col min="8" max="8" width="4.375" style="6" customWidth="1"/>
    <col min="9" max="9" width="4.25" style="6" bestFit="1" customWidth="1"/>
    <col min="10" max="10" width="62.875" style="6" customWidth="1"/>
    <col min="11" max="11" width="16.25" style="6" bestFit="1" customWidth="1"/>
    <col min="12" max="12" width="4.125" style="6" customWidth="1"/>
    <col min="13" max="13" width="4.25" style="6" bestFit="1" customWidth="1"/>
    <col min="14" max="14" width="36.125" style="6" customWidth="1"/>
    <col min="15" max="15" width="9.25" style="6" bestFit="1" customWidth="1"/>
    <col min="16" max="16" width="4" style="6" customWidth="1"/>
    <col min="17" max="17" width="4.25" style="6" bestFit="1" customWidth="1"/>
    <col min="18" max="18" width="34.125" style="6" customWidth="1"/>
    <col min="19" max="19" width="17.25" style="6" customWidth="1"/>
    <col min="20" max="20" width="4.125" style="6" customWidth="1"/>
    <col min="21" max="21" width="4.25" style="6" bestFit="1" customWidth="1"/>
    <col min="22" max="22" width="31.375" style="6" customWidth="1"/>
    <col min="23" max="23" width="9.25" style="6" bestFit="1" customWidth="1"/>
    <col min="24" max="16384" width="9" style="6"/>
  </cols>
  <sheetData>
    <row r="1" spans="1:23">
      <c r="A1" s="6" t="s">
        <v>590</v>
      </c>
      <c r="C1" s="23"/>
      <c r="D1" s="23">
        <f>C3+G3+K3+O3+S3+W3</f>
        <v>130</v>
      </c>
      <c r="E1" s="20">
        <v>14</v>
      </c>
      <c r="F1" s="20">
        <f>D1-E1</f>
        <v>116</v>
      </c>
    </row>
    <row r="2" spans="1:23" ht="21" customHeight="1"/>
    <row r="3" spans="1:23">
      <c r="B3" s="6" t="s">
        <v>26</v>
      </c>
      <c r="C3" s="6">
        <f>COUNTA(C5:C90)</f>
        <v>40</v>
      </c>
      <c r="F3" s="6" t="s">
        <v>27</v>
      </c>
      <c r="G3" s="6">
        <f>COUNTA(G5:G92)</f>
        <v>19</v>
      </c>
      <c r="J3" s="6" t="s">
        <v>28</v>
      </c>
      <c r="K3" s="6">
        <f>COUNTA(K5:K91)</f>
        <v>31</v>
      </c>
      <c r="N3" s="6" t="s">
        <v>29</v>
      </c>
      <c r="O3" s="6">
        <f>COUNTA(O5:O92)</f>
        <v>19</v>
      </c>
      <c r="R3" s="6" t="s">
        <v>30</v>
      </c>
      <c r="S3" s="6">
        <f>COUNTA(S5:S92)</f>
        <v>12</v>
      </c>
      <c r="V3" s="6" t="s">
        <v>31</v>
      </c>
      <c r="W3" s="6">
        <f>COUNTA(W5:W92)</f>
        <v>9</v>
      </c>
    </row>
    <row r="4" spans="1:23">
      <c r="B4" s="6" t="s">
        <v>1</v>
      </c>
      <c r="C4" s="6" t="s">
        <v>0</v>
      </c>
      <c r="F4" s="6" t="s">
        <v>1</v>
      </c>
      <c r="G4" s="6" t="s">
        <v>0</v>
      </c>
      <c r="J4" s="6" t="s">
        <v>1</v>
      </c>
      <c r="K4" s="6" t="s">
        <v>0</v>
      </c>
      <c r="N4" s="6" t="s">
        <v>1</v>
      </c>
      <c r="O4" s="6" t="s">
        <v>0</v>
      </c>
      <c r="R4" s="6" t="s">
        <v>1</v>
      </c>
      <c r="S4" s="6" t="s">
        <v>0</v>
      </c>
      <c r="V4" s="6" t="s">
        <v>1</v>
      </c>
      <c r="W4" s="6" t="s">
        <v>0</v>
      </c>
    </row>
    <row r="5" spans="1:23">
      <c r="A5" s="6">
        <v>1</v>
      </c>
      <c r="B5" s="6" t="s">
        <v>77</v>
      </c>
      <c r="C5" s="6" t="s">
        <v>78</v>
      </c>
      <c r="E5" s="6">
        <v>1</v>
      </c>
      <c r="F5" s="6" t="s">
        <v>33</v>
      </c>
      <c r="G5" s="6" t="s">
        <v>32</v>
      </c>
      <c r="I5" s="6">
        <v>1</v>
      </c>
      <c r="J5" s="6" t="s">
        <v>103</v>
      </c>
      <c r="K5" s="6" t="s">
        <v>104</v>
      </c>
      <c r="M5" s="6">
        <v>1</v>
      </c>
      <c r="N5" s="6" t="s">
        <v>89</v>
      </c>
      <c r="O5" s="6" t="s">
        <v>90</v>
      </c>
      <c r="Q5" s="6">
        <v>1</v>
      </c>
      <c r="R5" s="6" t="s">
        <v>238</v>
      </c>
      <c r="S5" s="6" t="s">
        <v>240</v>
      </c>
      <c r="U5" s="6">
        <v>1</v>
      </c>
      <c r="V5" s="6" t="s">
        <v>45</v>
      </c>
      <c r="W5" s="6" t="s">
        <v>46</v>
      </c>
    </row>
    <row r="6" spans="1:23">
      <c r="A6" s="6">
        <v>2</v>
      </c>
      <c r="B6" s="6" t="s">
        <v>81</v>
      </c>
      <c r="C6" s="6" t="s">
        <v>82</v>
      </c>
      <c r="E6" s="6">
        <v>2</v>
      </c>
      <c r="F6" s="6" t="s">
        <v>84</v>
      </c>
      <c r="G6" s="6" t="s">
        <v>86</v>
      </c>
      <c r="I6" s="6">
        <v>2</v>
      </c>
      <c r="J6" s="6" t="s">
        <v>169</v>
      </c>
      <c r="K6" s="6" t="s">
        <v>170</v>
      </c>
      <c r="M6" s="6">
        <v>2</v>
      </c>
      <c r="N6" s="6" t="s">
        <v>89</v>
      </c>
      <c r="O6" s="6" t="s">
        <v>91</v>
      </c>
      <c r="Q6" s="6">
        <v>2</v>
      </c>
      <c r="R6" s="6" t="s">
        <v>290</v>
      </c>
      <c r="S6" s="6" t="s">
        <v>286</v>
      </c>
      <c r="U6" s="6">
        <v>2</v>
      </c>
      <c r="V6" s="6" t="s">
        <v>238</v>
      </c>
      <c r="W6" s="6" t="s">
        <v>241</v>
      </c>
    </row>
    <row r="7" spans="1:23">
      <c r="A7" s="6">
        <v>3</v>
      </c>
      <c r="B7" s="6" t="s">
        <v>84</v>
      </c>
      <c r="C7" s="6" t="s">
        <v>85</v>
      </c>
      <c r="E7" s="6">
        <v>3</v>
      </c>
      <c r="F7" s="6" t="s">
        <v>89</v>
      </c>
      <c r="G7" s="6" t="s">
        <v>90</v>
      </c>
      <c r="I7" s="6">
        <v>3</v>
      </c>
      <c r="J7" s="6" t="s">
        <v>169</v>
      </c>
      <c r="K7" s="6" t="s">
        <v>171</v>
      </c>
      <c r="M7" s="6">
        <v>3</v>
      </c>
      <c r="N7" s="6" t="s">
        <v>134</v>
      </c>
      <c r="O7" s="6" t="s">
        <v>135</v>
      </c>
      <c r="Q7" s="6">
        <v>3</v>
      </c>
      <c r="R7" s="6" t="s">
        <v>290</v>
      </c>
      <c r="S7" s="6" t="s">
        <v>287</v>
      </c>
      <c r="U7" s="6">
        <v>3</v>
      </c>
      <c r="V7" s="6" t="s">
        <v>238</v>
      </c>
      <c r="W7" s="6" t="s">
        <v>242</v>
      </c>
    </row>
    <row r="8" spans="1:23">
      <c r="A8" s="6">
        <v>4</v>
      </c>
      <c r="B8" s="6" t="s">
        <v>107</v>
      </c>
      <c r="C8" s="6" t="s">
        <v>108</v>
      </c>
      <c r="E8" s="6">
        <v>4</v>
      </c>
      <c r="F8" s="6" t="s">
        <v>111</v>
      </c>
      <c r="G8" s="6" t="s">
        <v>120</v>
      </c>
      <c r="I8" s="6">
        <v>4</v>
      </c>
      <c r="J8" s="6" t="s">
        <v>194</v>
      </c>
      <c r="K8" s="6" t="s">
        <v>195</v>
      </c>
      <c r="M8" s="6">
        <v>4</v>
      </c>
      <c r="N8" s="6" t="s">
        <v>169</v>
      </c>
      <c r="O8" s="6" t="s">
        <v>172</v>
      </c>
      <c r="Q8" s="6">
        <v>4</v>
      </c>
      <c r="R8" s="6" t="s">
        <v>290</v>
      </c>
      <c r="S8" s="6" t="s">
        <v>288</v>
      </c>
      <c r="U8" s="6">
        <v>4</v>
      </c>
      <c r="V8" s="6" t="s">
        <v>238</v>
      </c>
      <c r="W8" s="6" t="s">
        <v>243</v>
      </c>
    </row>
    <row r="9" spans="1:23">
      <c r="A9" s="6">
        <v>5</v>
      </c>
      <c r="B9" s="6" t="s">
        <v>111</v>
      </c>
      <c r="C9" s="6" t="s">
        <v>118</v>
      </c>
      <c r="E9" s="6">
        <v>5</v>
      </c>
      <c r="F9" s="6" t="s">
        <v>209</v>
      </c>
      <c r="G9" s="6" t="s">
        <v>212</v>
      </c>
      <c r="I9" s="6">
        <v>5</v>
      </c>
      <c r="J9" s="6" t="s">
        <v>324</v>
      </c>
      <c r="K9" s="6" t="s">
        <v>327</v>
      </c>
      <c r="M9" s="6">
        <v>5</v>
      </c>
      <c r="N9" s="6" t="s">
        <v>169</v>
      </c>
      <c r="O9" s="6" t="s">
        <v>173</v>
      </c>
      <c r="Q9" s="6">
        <v>5</v>
      </c>
      <c r="R9" s="6" t="s">
        <v>290</v>
      </c>
      <c r="S9" s="6" t="s">
        <v>289</v>
      </c>
      <c r="U9" s="6">
        <v>5</v>
      </c>
      <c r="V9" s="6" t="s">
        <v>238</v>
      </c>
      <c r="W9" s="6" t="s">
        <v>244</v>
      </c>
    </row>
    <row r="10" spans="1:23">
      <c r="A10" s="6">
        <v>6</v>
      </c>
      <c r="B10" s="6" t="s">
        <v>111</v>
      </c>
      <c r="C10" s="6" t="s">
        <v>119</v>
      </c>
      <c r="E10" s="6">
        <v>6</v>
      </c>
      <c r="F10" s="6" t="s">
        <v>258</v>
      </c>
      <c r="G10" s="6" t="s">
        <v>259</v>
      </c>
      <c r="I10" s="6">
        <v>6</v>
      </c>
      <c r="J10" s="6" t="s">
        <v>324</v>
      </c>
      <c r="K10" s="6" t="s">
        <v>330</v>
      </c>
      <c r="M10" s="6">
        <v>6</v>
      </c>
      <c r="N10" s="6" t="s">
        <v>324</v>
      </c>
      <c r="O10" s="6" t="s">
        <v>333</v>
      </c>
      <c r="Q10" s="6">
        <v>6</v>
      </c>
      <c r="R10" s="6" t="s">
        <v>298</v>
      </c>
      <c r="S10" s="6" t="s">
        <v>299</v>
      </c>
      <c r="U10" s="6">
        <v>6</v>
      </c>
      <c r="V10" s="6" t="s">
        <v>238</v>
      </c>
      <c r="W10" s="6" t="s">
        <v>245</v>
      </c>
    </row>
    <row r="11" spans="1:23">
      <c r="A11" s="6">
        <v>7</v>
      </c>
      <c r="B11" s="6" t="s">
        <v>126</v>
      </c>
      <c r="C11" s="6" t="s">
        <v>127</v>
      </c>
      <c r="E11" s="6">
        <v>7</v>
      </c>
      <c r="F11" s="6" t="s">
        <v>265</v>
      </c>
      <c r="G11" s="6" t="s">
        <v>266</v>
      </c>
      <c r="I11" s="6">
        <v>7</v>
      </c>
      <c r="J11" s="6" t="s">
        <v>324</v>
      </c>
      <c r="K11" s="6" t="s">
        <v>331</v>
      </c>
      <c r="M11" s="6">
        <v>7</v>
      </c>
      <c r="N11" s="6" t="s">
        <v>324</v>
      </c>
      <c r="O11" s="6" t="s">
        <v>334</v>
      </c>
      <c r="Q11" s="6">
        <v>7</v>
      </c>
      <c r="R11" s="6" t="s">
        <v>302</v>
      </c>
      <c r="S11" s="6" t="s">
        <v>303</v>
      </c>
      <c r="U11" s="6">
        <v>7</v>
      </c>
      <c r="V11" s="6" t="s">
        <v>302</v>
      </c>
      <c r="W11" s="6" t="s">
        <v>304</v>
      </c>
    </row>
    <row r="12" spans="1:23">
      <c r="A12" s="6">
        <v>8</v>
      </c>
      <c r="B12" s="6" t="s">
        <v>126</v>
      </c>
      <c r="C12" s="6" t="s">
        <v>128</v>
      </c>
      <c r="E12" s="6">
        <v>8</v>
      </c>
      <c r="F12" s="6" t="s">
        <v>324</v>
      </c>
      <c r="G12" s="6" t="s">
        <v>333</v>
      </c>
      <c r="I12" s="6">
        <v>8</v>
      </c>
      <c r="J12" s="6" t="s">
        <v>324</v>
      </c>
      <c r="K12" s="6" t="s">
        <v>325</v>
      </c>
      <c r="M12" s="6">
        <v>8</v>
      </c>
      <c r="N12" s="6" t="s">
        <v>111</v>
      </c>
      <c r="O12" s="6" t="s">
        <v>120</v>
      </c>
      <c r="Q12" s="6">
        <v>8</v>
      </c>
      <c r="R12" s="6" t="s">
        <v>424</v>
      </c>
      <c r="S12" s="6" t="s">
        <v>425</v>
      </c>
      <c r="U12" s="6">
        <v>8</v>
      </c>
      <c r="V12" s="6" t="s">
        <v>458</v>
      </c>
      <c r="W12" s="6" t="s">
        <v>457</v>
      </c>
    </row>
    <row r="13" spans="1:23">
      <c r="A13" s="6">
        <v>9</v>
      </c>
      <c r="B13" s="6" t="s">
        <v>143</v>
      </c>
      <c r="C13" s="6" t="s">
        <v>144</v>
      </c>
      <c r="E13" s="6">
        <v>9</v>
      </c>
      <c r="F13" s="6" t="s">
        <v>324</v>
      </c>
      <c r="G13" s="6" t="s">
        <v>334</v>
      </c>
      <c r="I13" s="6">
        <v>9</v>
      </c>
      <c r="J13" s="6" t="s">
        <v>324</v>
      </c>
      <c r="K13" s="6" t="s">
        <v>326</v>
      </c>
      <c r="M13" s="6">
        <v>9</v>
      </c>
      <c r="N13" s="6" t="s">
        <v>458</v>
      </c>
      <c r="O13" s="6" t="s">
        <v>457</v>
      </c>
      <c r="Q13" s="6">
        <v>9</v>
      </c>
      <c r="R13" s="6" t="s">
        <v>434</v>
      </c>
      <c r="S13" s="6" t="s">
        <v>435</v>
      </c>
      <c r="U13" s="6">
        <v>9</v>
      </c>
      <c r="V13" s="6" t="s">
        <v>467</v>
      </c>
      <c r="W13" s="6" t="s">
        <v>471</v>
      </c>
    </row>
    <row r="14" spans="1:23">
      <c r="A14" s="6">
        <v>10</v>
      </c>
      <c r="B14" s="6" t="s">
        <v>192</v>
      </c>
      <c r="C14" s="6" t="s">
        <v>193</v>
      </c>
      <c r="E14" s="6">
        <v>10</v>
      </c>
      <c r="F14" s="6" t="s">
        <v>496</v>
      </c>
      <c r="G14" s="6" t="s">
        <v>498</v>
      </c>
      <c r="I14" s="6">
        <v>10</v>
      </c>
      <c r="J14" s="6" t="s">
        <v>324</v>
      </c>
      <c r="K14" s="6" t="s">
        <v>329</v>
      </c>
      <c r="M14" s="6">
        <v>10</v>
      </c>
      <c r="N14" s="6" t="s">
        <v>463</v>
      </c>
      <c r="O14" s="6" t="s">
        <v>464</v>
      </c>
      <c r="Q14" s="6">
        <v>10</v>
      </c>
      <c r="R14" s="6" t="s">
        <v>467</v>
      </c>
      <c r="S14" s="6" t="s">
        <v>468</v>
      </c>
    </row>
    <row r="15" spans="1:23">
      <c r="A15" s="6">
        <v>11</v>
      </c>
      <c r="B15" s="6" t="s">
        <v>209</v>
      </c>
      <c r="C15" s="6" t="s">
        <v>210</v>
      </c>
      <c r="E15" s="6">
        <v>11</v>
      </c>
      <c r="F15" s="6" t="s">
        <v>513</v>
      </c>
      <c r="G15" s="6" t="s">
        <v>514</v>
      </c>
      <c r="I15" s="6">
        <v>11</v>
      </c>
      <c r="J15" s="6" t="s">
        <v>324</v>
      </c>
      <c r="K15" s="6" t="s">
        <v>328</v>
      </c>
      <c r="M15" s="6">
        <v>11</v>
      </c>
      <c r="N15" s="6" t="s">
        <v>467</v>
      </c>
      <c r="O15" s="6" t="s">
        <v>470</v>
      </c>
      <c r="Q15" s="6">
        <v>11</v>
      </c>
      <c r="R15" s="6" t="s">
        <v>467</v>
      </c>
      <c r="S15" s="6" t="s">
        <v>469</v>
      </c>
    </row>
    <row r="16" spans="1:23">
      <c r="A16" s="6">
        <v>12</v>
      </c>
      <c r="B16" s="6" t="s">
        <v>209</v>
      </c>
      <c r="C16" s="6" t="s">
        <v>211</v>
      </c>
      <c r="E16" s="6">
        <v>12</v>
      </c>
      <c r="F16" s="6" t="s">
        <v>520</v>
      </c>
      <c r="G16" s="6" t="s">
        <v>534</v>
      </c>
      <c r="I16" s="6">
        <v>12</v>
      </c>
      <c r="J16" s="6" t="s">
        <v>324</v>
      </c>
      <c r="K16" s="6" t="s">
        <v>332</v>
      </c>
      <c r="M16" s="6">
        <v>12</v>
      </c>
      <c r="N16" s="6" t="s">
        <v>520</v>
      </c>
      <c r="O16" s="6" t="s">
        <v>539</v>
      </c>
      <c r="Q16" s="6">
        <v>12</v>
      </c>
      <c r="R16" s="6" t="s">
        <v>588</v>
      </c>
      <c r="S16" s="6" t="s">
        <v>589</v>
      </c>
    </row>
    <row r="17" spans="1:15">
      <c r="A17" s="6">
        <v>13</v>
      </c>
      <c r="B17" s="6" t="s">
        <v>215</v>
      </c>
      <c r="C17" s="6" t="s">
        <v>214</v>
      </c>
      <c r="E17" s="6">
        <v>13</v>
      </c>
      <c r="F17" s="6" t="s">
        <v>520</v>
      </c>
      <c r="G17" s="6" t="s">
        <v>535</v>
      </c>
      <c r="I17" s="6">
        <v>13</v>
      </c>
      <c r="J17" s="6" t="s">
        <v>363</v>
      </c>
      <c r="K17" s="6" t="s">
        <v>365</v>
      </c>
      <c r="M17" s="6">
        <v>13</v>
      </c>
      <c r="N17" s="6" t="s">
        <v>520</v>
      </c>
      <c r="O17" s="6" t="s">
        <v>540</v>
      </c>
    </row>
    <row r="18" spans="1:15">
      <c r="A18" s="6">
        <v>14</v>
      </c>
      <c r="B18" s="6" t="s">
        <v>216</v>
      </c>
      <c r="C18" s="6" t="s">
        <v>217</v>
      </c>
      <c r="E18" s="6">
        <v>14</v>
      </c>
      <c r="F18" s="6" t="s">
        <v>520</v>
      </c>
      <c r="G18" s="6" t="s">
        <v>536</v>
      </c>
      <c r="I18" s="6">
        <v>14</v>
      </c>
      <c r="J18" s="6" t="s">
        <v>381</v>
      </c>
      <c r="K18" s="6" t="s">
        <v>382</v>
      </c>
      <c r="M18" s="6">
        <v>14</v>
      </c>
      <c r="N18" s="6" t="s">
        <v>520</v>
      </c>
      <c r="O18" s="6" t="s">
        <v>541</v>
      </c>
    </row>
    <row r="19" spans="1:15">
      <c r="A19" s="6">
        <v>15</v>
      </c>
      <c r="B19" s="6" t="s">
        <v>218</v>
      </c>
      <c r="C19" s="6" t="s">
        <v>219</v>
      </c>
      <c r="E19" s="6">
        <v>15</v>
      </c>
      <c r="F19" s="6" t="s">
        <v>520</v>
      </c>
      <c r="G19" s="6" t="s">
        <v>537</v>
      </c>
      <c r="I19" s="6">
        <v>15</v>
      </c>
      <c r="J19" s="6" t="s">
        <v>394</v>
      </c>
      <c r="K19" s="6" t="s">
        <v>396</v>
      </c>
      <c r="M19" s="6">
        <v>15</v>
      </c>
      <c r="N19" s="6" t="s">
        <v>520</v>
      </c>
      <c r="O19" s="6" t="s">
        <v>542</v>
      </c>
    </row>
    <row r="20" spans="1:15">
      <c r="A20" s="6">
        <v>16</v>
      </c>
      <c r="B20" s="6" t="s">
        <v>269</v>
      </c>
      <c r="C20" s="6" t="s">
        <v>270</v>
      </c>
      <c r="E20" s="6">
        <v>16</v>
      </c>
      <c r="F20" s="6" t="s">
        <v>520</v>
      </c>
      <c r="G20" s="6" t="s">
        <v>538</v>
      </c>
      <c r="I20" s="6">
        <v>16</v>
      </c>
      <c r="J20" s="6" t="s">
        <v>420</v>
      </c>
      <c r="K20" s="6" t="s">
        <v>421</v>
      </c>
      <c r="M20" s="6">
        <v>16</v>
      </c>
      <c r="N20" s="6" t="s">
        <v>520</v>
      </c>
      <c r="O20" s="6" t="s">
        <v>543</v>
      </c>
    </row>
    <row r="21" spans="1:15">
      <c r="A21" s="6">
        <v>17</v>
      </c>
      <c r="B21" s="6" t="s">
        <v>271</v>
      </c>
      <c r="C21" s="6" t="s">
        <v>272</v>
      </c>
      <c r="E21" s="6">
        <v>17</v>
      </c>
      <c r="F21" s="19" t="s">
        <v>145</v>
      </c>
      <c r="G21" s="19" t="s">
        <v>148</v>
      </c>
      <c r="I21" s="6">
        <v>17</v>
      </c>
      <c r="J21" s="6" t="s">
        <v>496</v>
      </c>
      <c r="K21" s="6" t="s">
        <v>497</v>
      </c>
      <c r="M21" s="6">
        <v>17</v>
      </c>
      <c r="N21" s="6" t="s">
        <v>520</v>
      </c>
      <c r="O21" s="6" t="s">
        <v>545</v>
      </c>
    </row>
    <row r="22" spans="1:15">
      <c r="A22" s="6">
        <v>18</v>
      </c>
      <c r="B22" s="6" t="s">
        <v>586</v>
      </c>
      <c r="C22" s="6" t="s">
        <v>278</v>
      </c>
      <c r="E22" s="6">
        <v>18</v>
      </c>
      <c r="F22" s="19" t="s">
        <v>145</v>
      </c>
      <c r="G22" s="19" t="s">
        <v>149</v>
      </c>
      <c r="I22" s="6">
        <v>18</v>
      </c>
      <c r="J22" s="6" t="s">
        <v>500</v>
      </c>
      <c r="K22" s="6" t="s">
        <v>501</v>
      </c>
      <c r="M22" s="6">
        <v>18</v>
      </c>
      <c r="N22" s="6" t="s">
        <v>520</v>
      </c>
      <c r="O22" s="6" t="s">
        <v>546</v>
      </c>
    </row>
    <row r="23" spans="1:15">
      <c r="A23" s="6">
        <v>19</v>
      </c>
      <c r="B23" s="6" t="s">
        <v>279</v>
      </c>
      <c r="C23" s="6" t="s">
        <v>280</v>
      </c>
      <c r="E23" s="6">
        <v>19</v>
      </c>
      <c r="F23" s="6" t="s">
        <v>520</v>
      </c>
      <c r="G23" s="6" t="s">
        <v>544</v>
      </c>
      <c r="I23" s="6">
        <v>19</v>
      </c>
      <c r="J23" s="6" t="s">
        <v>508</v>
      </c>
      <c r="K23" s="6" t="s">
        <v>509</v>
      </c>
      <c r="M23" s="6">
        <v>19</v>
      </c>
      <c r="N23" s="6" t="s">
        <v>561</v>
      </c>
      <c r="O23" s="6" t="s">
        <v>562</v>
      </c>
    </row>
    <row r="24" spans="1:15">
      <c r="A24" s="6">
        <v>20</v>
      </c>
      <c r="B24" s="6" t="s">
        <v>300</v>
      </c>
      <c r="C24" s="6" t="s">
        <v>301</v>
      </c>
      <c r="I24" s="6">
        <v>20</v>
      </c>
      <c r="J24" s="6" t="s">
        <v>520</v>
      </c>
      <c r="K24" s="6" t="s">
        <v>525</v>
      </c>
    </row>
    <row r="25" spans="1:15">
      <c r="A25" s="6">
        <v>21</v>
      </c>
      <c r="B25" s="6" t="s">
        <v>324</v>
      </c>
      <c r="C25" s="6" t="s">
        <v>325</v>
      </c>
      <c r="I25" s="6">
        <v>21</v>
      </c>
      <c r="J25" s="6" t="s">
        <v>520</v>
      </c>
      <c r="K25" s="6" t="s">
        <v>526</v>
      </c>
    </row>
    <row r="26" spans="1:15">
      <c r="A26" s="6">
        <v>22</v>
      </c>
      <c r="B26" s="6" t="s">
        <v>324</v>
      </c>
      <c r="C26" s="6" t="s">
        <v>326</v>
      </c>
      <c r="I26" s="6">
        <v>22</v>
      </c>
      <c r="J26" s="6" t="s">
        <v>520</v>
      </c>
      <c r="K26" s="6" t="s">
        <v>527</v>
      </c>
    </row>
    <row r="27" spans="1:15">
      <c r="A27" s="6">
        <v>23</v>
      </c>
      <c r="B27" s="6" t="s">
        <v>324</v>
      </c>
      <c r="C27" s="6" t="s">
        <v>327</v>
      </c>
      <c r="I27" s="6">
        <v>23</v>
      </c>
      <c r="J27" s="6" t="s">
        <v>520</v>
      </c>
      <c r="K27" s="6" t="s">
        <v>528</v>
      </c>
    </row>
    <row r="28" spans="1:15">
      <c r="A28" s="6">
        <v>24</v>
      </c>
      <c r="B28" s="6" t="s">
        <v>324</v>
      </c>
      <c r="C28" s="6" t="s">
        <v>328</v>
      </c>
      <c r="I28" s="6">
        <v>24</v>
      </c>
      <c r="J28" s="6" t="s">
        <v>520</v>
      </c>
      <c r="K28" s="6" t="s">
        <v>529</v>
      </c>
    </row>
    <row r="29" spans="1:15">
      <c r="A29" s="6">
        <v>25</v>
      </c>
      <c r="B29" s="6" t="s">
        <v>324</v>
      </c>
      <c r="C29" s="6" t="s">
        <v>329</v>
      </c>
      <c r="I29" s="6">
        <v>25</v>
      </c>
      <c r="J29" s="6" t="s">
        <v>520</v>
      </c>
      <c r="K29" s="6" t="s">
        <v>530</v>
      </c>
    </row>
    <row r="30" spans="1:15">
      <c r="A30" s="6">
        <v>26</v>
      </c>
      <c r="B30" s="6" t="s">
        <v>363</v>
      </c>
      <c r="C30" s="6" t="s">
        <v>146</v>
      </c>
      <c r="I30" s="6">
        <v>26</v>
      </c>
      <c r="J30" s="6" t="s">
        <v>520</v>
      </c>
      <c r="K30" s="6" t="s">
        <v>531</v>
      </c>
    </row>
    <row r="31" spans="1:15">
      <c r="A31" s="6">
        <v>27</v>
      </c>
      <c r="B31" s="6" t="s">
        <v>363</v>
      </c>
      <c r="C31" s="6" t="s">
        <v>147</v>
      </c>
      <c r="I31" s="6">
        <v>27</v>
      </c>
      <c r="J31" s="6" t="s">
        <v>520</v>
      </c>
      <c r="K31" s="6" t="s">
        <v>532</v>
      </c>
    </row>
    <row r="32" spans="1:15">
      <c r="A32" s="6">
        <v>28</v>
      </c>
      <c r="B32" s="6" t="s">
        <v>363</v>
      </c>
      <c r="C32" s="6" t="s">
        <v>364</v>
      </c>
      <c r="I32" s="6">
        <v>28</v>
      </c>
      <c r="J32" s="6" t="s">
        <v>520</v>
      </c>
      <c r="K32" s="6" t="s">
        <v>533</v>
      </c>
    </row>
    <row r="33" spans="1:11">
      <c r="A33" s="6">
        <v>29</v>
      </c>
      <c r="B33" s="6" t="s">
        <v>372</v>
      </c>
      <c r="C33" s="6" t="s">
        <v>373</v>
      </c>
      <c r="I33" s="6">
        <v>29</v>
      </c>
      <c r="J33" s="6" t="s">
        <v>554</v>
      </c>
      <c r="K33" s="6" t="s">
        <v>555</v>
      </c>
    </row>
    <row r="34" spans="1:11">
      <c r="A34" s="6">
        <v>30</v>
      </c>
      <c r="B34" s="6" t="s">
        <v>397</v>
      </c>
      <c r="C34" s="6" t="s">
        <v>398</v>
      </c>
      <c r="I34" s="6">
        <v>30</v>
      </c>
      <c r="J34" s="6" t="s">
        <v>556</v>
      </c>
      <c r="K34" s="6" t="s">
        <v>557</v>
      </c>
    </row>
    <row r="35" spans="1:11">
      <c r="A35" s="6">
        <v>31</v>
      </c>
      <c r="B35" s="6" t="s">
        <v>424</v>
      </c>
      <c r="C35" s="6" t="s">
        <v>425</v>
      </c>
      <c r="I35" s="6">
        <v>31</v>
      </c>
      <c r="J35" s="6" t="s">
        <v>572</v>
      </c>
      <c r="K35" s="6" t="s">
        <v>573</v>
      </c>
    </row>
    <row r="36" spans="1:11">
      <c r="A36" s="6">
        <v>32</v>
      </c>
      <c r="B36" s="6" t="s">
        <v>430</v>
      </c>
      <c r="C36" s="6" t="s">
        <v>431</v>
      </c>
    </row>
    <row r="37" spans="1:11">
      <c r="A37" s="6">
        <v>33</v>
      </c>
      <c r="B37" s="6" t="s">
        <v>467</v>
      </c>
      <c r="C37" s="6" t="s">
        <v>468</v>
      </c>
    </row>
    <row r="38" spans="1:11">
      <c r="A38" s="6">
        <v>34</v>
      </c>
      <c r="B38" s="6" t="s">
        <v>467</v>
      </c>
      <c r="C38" s="6" t="s">
        <v>469</v>
      </c>
    </row>
    <row r="39" spans="1:11">
      <c r="A39" s="6">
        <v>35</v>
      </c>
      <c r="B39" s="6" t="s">
        <v>494</v>
      </c>
      <c r="C39" s="6" t="s">
        <v>495</v>
      </c>
    </row>
    <row r="40" spans="1:11">
      <c r="A40" s="6">
        <v>36</v>
      </c>
      <c r="B40" s="6" t="s">
        <v>520</v>
      </c>
      <c r="C40" s="6" t="s">
        <v>521</v>
      </c>
    </row>
    <row r="41" spans="1:11">
      <c r="A41" s="6">
        <v>37</v>
      </c>
      <c r="B41" s="6" t="s">
        <v>520</v>
      </c>
      <c r="C41" s="6" t="s">
        <v>522</v>
      </c>
      <c r="J41" s="26"/>
    </row>
    <row r="42" spans="1:11">
      <c r="A42" s="6">
        <v>38</v>
      </c>
      <c r="B42" s="6" t="s">
        <v>520</v>
      </c>
      <c r="C42" s="6" t="s">
        <v>523</v>
      </c>
    </row>
    <row r="43" spans="1:11">
      <c r="A43" s="6">
        <v>39</v>
      </c>
      <c r="B43" s="6" t="s">
        <v>520</v>
      </c>
      <c r="C43" s="6" t="s">
        <v>524</v>
      </c>
    </row>
    <row r="44" spans="1:11">
      <c r="A44" s="6">
        <v>40</v>
      </c>
      <c r="B44" s="6" t="s">
        <v>572</v>
      </c>
      <c r="C44" s="6" t="s">
        <v>573</v>
      </c>
    </row>
  </sheetData>
  <phoneticPr fontId="5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8" max="1048575" man="1"/>
    <brk id="16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7CBC-09A7-492C-9E1B-65F3C9E16AA2}">
  <sheetPr>
    <tabColor theme="3" tint="0.39997558519241921"/>
  </sheetPr>
  <dimension ref="A1:W43"/>
  <sheetViews>
    <sheetView zoomScale="60" zoomScaleNormal="60" zoomScaleSheetLayoutView="85" workbookViewId="0">
      <pane ySplit="4" topLeftCell="A5" activePane="bottomLeft" state="frozen"/>
      <selection activeCell="H1" sqref="H1"/>
      <selection pane="bottomLeft" activeCell="C20" sqref="C20"/>
    </sheetView>
  </sheetViews>
  <sheetFormatPr defaultRowHeight="19.5"/>
  <cols>
    <col min="1" max="1" width="4.25" style="19" bestFit="1" customWidth="1"/>
    <col min="2" max="2" width="42" style="19" customWidth="1"/>
    <col min="3" max="3" width="12.625" style="19" bestFit="1" customWidth="1"/>
    <col min="4" max="4" width="6.125" style="19" bestFit="1" customWidth="1"/>
    <col min="5" max="5" width="4.25" style="19" bestFit="1" customWidth="1"/>
    <col min="6" max="6" width="61.625" style="19" customWidth="1"/>
    <col min="7" max="7" width="9.25" style="19" bestFit="1" customWidth="1"/>
    <col min="8" max="8" width="5.375" style="19" customWidth="1"/>
    <col min="9" max="9" width="4.25" style="19" bestFit="1" customWidth="1"/>
    <col min="10" max="10" width="62.125" style="19" customWidth="1"/>
    <col min="11" max="11" width="16.25" style="19" bestFit="1" customWidth="1"/>
    <col min="12" max="12" width="4.125" style="19" customWidth="1"/>
    <col min="13" max="13" width="4.25" style="19" bestFit="1" customWidth="1"/>
    <col min="14" max="14" width="63.25" style="19" customWidth="1"/>
    <col min="15" max="15" width="9.25" style="19" bestFit="1" customWidth="1"/>
    <col min="16" max="16" width="4" style="19" customWidth="1"/>
    <col min="17" max="17" width="4.25" style="19" bestFit="1" customWidth="1"/>
    <col min="18" max="18" width="38" style="19" customWidth="1"/>
    <col min="19" max="19" width="17.25" style="19" customWidth="1"/>
    <col min="20" max="20" width="4.125" style="19" customWidth="1"/>
    <col min="21" max="21" width="4.25" style="19" bestFit="1" customWidth="1"/>
    <col min="22" max="22" width="31.375" style="19" customWidth="1"/>
    <col min="23" max="23" width="12.625" style="19" bestFit="1" customWidth="1"/>
    <col min="24" max="16384" width="9" style="19"/>
  </cols>
  <sheetData>
    <row r="1" spans="1:23">
      <c r="A1" s="19" t="s">
        <v>585</v>
      </c>
      <c r="D1" s="24">
        <f>C3+G3+K3+O3+S3+W3</f>
        <v>145</v>
      </c>
      <c r="E1" s="20">
        <v>16</v>
      </c>
      <c r="F1" s="20">
        <f>D1-E1</f>
        <v>129</v>
      </c>
    </row>
    <row r="3" spans="1:23">
      <c r="B3" s="19" t="s">
        <v>20</v>
      </c>
      <c r="C3" s="19">
        <f>COUNTA(C5:C110)</f>
        <v>32</v>
      </c>
      <c r="F3" s="19" t="s">
        <v>21</v>
      </c>
      <c r="G3" s="19">
        <f>COUNTA(G5:G110)</f>
        <v>17</v>
      </c>
      <c r="J3" s="19" t="s">
        <v>22</v>
      </c>
      <c r="K3" s="19">
        <f>COUNTA(K5:K110)</f>
        <v>39</v>
      </c>
      <c r="N3" s="19" t="s">
        <v>23</v>
      </c>
      <c r="O3" s="19">
        <f>COUNTA(O5:O110)</f>
        <v>26</v>
      </c>
      <c r="R3" s="19" t="s">
        <v>24</v>
      </c>
      <c r="S3" s="19">
        <f>COUNTA(S5:S110)</f>
        <v>14</v>
      </c>
      <c r="V3" s="19" t="s">
        <v>25</v>
      </c>
      <c r="W3" s="19">
        <f>COUNTA(W5:W110)</f>
        <v>17</v>
      </c>
    </row>
    <row r="4" spans="1:23">
      <c r="B4" s="19" t="s">
        <v>1</v>
      </c>
      <c r="C4" s="19" t="s">
        <v>0</v>
      </c>
      <c r="F4" s="19" t="s">
        <v>1</v>
      </c>
      <c r="G4" s="19" t="s">
        <v>0</v>
      </c>
      <c r="J4" s="19" t="s">
        <v>1</v>
      </c>
      <c r="K4" s="19" t="s">
        <v>0</v>
      </c>
      <c r="N4" s="19" t="s">
        <v>1</v>
      </c>
      <c r="O4" s="19" t="s">
        <v>0</v>
      </c>
      <c r="R4" s="19" t="s">
        <v>1</v>
      </c>
      <c r="S4" s="19" t="s">
        <v>0</v>
      </c>
      <c r="V4" s="19" t="s">
        <v>1</v>
      </c>
      <c r="W4" s="19" t="s">
        <v>0</v>
      </c>
    </row>
    <row r="5" spans="1:23">
      <c r="A5" s="19">
        <v>1</v>
      </c>
      <c r="B5" s="19" t="s">
        <v>33</v>
      </c>
      <c r="C5" s="19" t="s">
        <v>34</v>
      </c>
      <c r="E5" s="19">
        <v>1</v>
      </c>
      <c r="F5" s="19" t="s">
        <v>50</v>
      </c>
      <c r="G5" s="19" t="s">
        <v>51</v>
      </c>
      <c r="I5" s="19">
        <v>1</v>
      </c>
      <c r="J5" s="19" t="s">
        <v>88</v>
      </c>
      <c r="K5" s="19" t="s">
        <v>92</v>
      </c>
      <c r="M5" s="19">
        <v>1</v>
      </c>
      <c r="N5" s="19" t="s">
        <v>47</v>
      </c>
      <c r="O5" s="19" t="s">
        <v>582</v>
      </c>
      <c r="Q5" s="19">
        <v>1</v>
      </c>
      <c r="R5" s="19" t="s">
        <v>42</v>
      </c>
      <c r="S5" s="19" t="s">
        <v>43</v>
      </c>
      <c r="U5" s="19">
        <v>1</v>
      </c>
      <c r="V5" s="19" t="s">
        <v>52</v>
      </c>
      <c r="W5" s="19" t="s">
        <v>54</v>
      </c>
    </row>
    <row r="6" spans="1:23">
      <c r="A6" s="19">
        <v>2</v>
      </c>
      <c r="B6" s="19" t="s">
        <v>35</v>
      </c>
      <c r="C6" s="19" t="s">
        <v>36</v>
      </c>
      <c r="E6" s="19">
        <v>2</v>
      </c>
      <c r="F6" s="19" t="s">
        <v>88</v>
      </c>
      <c r="G6" s="19" t="s">
        <v>94</v>
      </c>
      <c r="I6" s="19">
        <v>2</v>
      </c>
      <c r="J6" s="19" t="s">
        <v>88</v>
      </c>
      <c r="K6" s="19" t="s">
        <v>93</v>
      </c>
      <c r="M6" s="19">
        <v>2</v>
      </c>
      <c r="N6" s="19" t="s">
        <v>50</v>
      </c>
      <c r="O6" s="19" t="s">
        <v>51</v>
      </c>
      <c r="Q6" s="19">
        <v>2</v>
      </c>
      <c r="R6" s="19" t="s">
        <v>52</v>
      </c>
      <c r="S6" s="19" t="s">
        <v>53</v>
      </c>
      <c r="U6" s="19">
        <v>2</v>
      </c>
      <c r="V6" s="19" t="s">
        <v>52</v>
      </c>
      <c r="W6" s="19" t="s">
        <v>55</v>
      </c>
    </row>
    <row r="7" spans="1:23">
      <c r="A7" s="19">
        <v>3</v>
      </c>
      <c r="B7" s="19" t="s">
        <v>83</v>
      </c>
      <c r="C7" s="19" t="s">
        <v>87</v>
      </c>
      <c r="E7" s="19">
        <v>3</v>
      </c>
      <c r="F7" s="19" t="s">
        <v>206</v>
      </c>
      <c r="G7" s="19" t="s">
        <v>207</v>
      </c>
      <c r="I7" s="19">
        <v>3</v>
      </c>
      <c r="J7" s="19" t="s">
        <v>134</v>
      </c>
      <c r="K7" s="19" t="s">
        <v>136</v>
      </c>
      <c r="M7" s="19">
        <v>3</v>
      </c>
      <c r="N7" s="19" t="s">
        <v>88</v>
      </c>
      <c r="O7" s="19" t="s">
        <v>94</v>
      </c>
      <c r="Q7" s="19">
        <v>3</v>
      </c>
      <c r="R7" s="19" t="s">
        <v>238</v>
      </c>
      <c r="S7" s="19" t="s">
        <v>246</v>
      </c>
      <c r="U7" s="19">
        <v>3</v>
      </c>
      <c r="V7" s="19" t="s">
        <v>238</v>
      </c>
      <c r="W7" s="19" t="s">
        <v>248</v>
      </c>
    </row>
    <row r="8" spans="1:23">
      <c r="A8" s="19">
        <v>4</v>
      </c>
      <c r="B8" s="19" t="s">
        <v>111</v>
      </c>
      <c r="C8" s="19" t="s">
        <v>112</v>
      </c>
      <c r="E8" s="19">
        <v>4</v>
      </c>
      <c r="F8" s="19" t="s">
        <v>206</v>
      </c>
      <c r="G8" s="19" t="s">
        <v>208</v>
      </c>
      <c r="I8" s="19">
        <v>4</v>
      </c>
      <c r="J8" s="19" t="s">
        <v>150</v>
      </c>
      <c r="K8" s="19" t="s">
        <v>151</v>
      </c>
      <c r="M8" s="19">
        <v>4</v>
      </c>
      <c r="N8" s="19" t="s">
        <v>109</v>
      </c>
      <c r="O8" s="19" t="s">
        <v>110</v>
      </c>
      <c r="Q8" s="19">
        <v>4</v>
      </c>
      <c r="R8" s="19" t="s">
        <v>238</v>
      </c>
      <c r="S8" s="19" t="s">
        <v>247</v>
      </c>
      <c r="U8" s="19">
        <v>4</v>
      </c>
      <c r="V8" s="19" t="s">
        <v>238</v>
      </c>
      <c r="W8" s="19" t="s">
        <v>249</v>
      </c>
    </row>
    <row r="9" spans="1:23">
      <c r="A9" s="19">
        <v>5</v>
      </c>
      <c r="B9" s="19" t="s">
        <v>111</v>
      </c>
      <c r="C9" s="19" t="s">
        <v>113</v>
      </c>
      <c r="E9" s="19">
        <v>5</v>
      </c>
      <c r="F9" s="19" t="s">
        <v>220</v>
      </c>
      <c r="G9" s="19" t="s">
        <v>222</v>
      </c>
      <c r="I9" s="19">
        <v>5</v>
      </c>
      <c r="J9" s="19" t="s">
        <v>150</v>
      </c>
      <c r="K9" s="19" t="s">
        <v>152</v>
      </c>
      <c r="M9" s="19">
        <v>5</v>
      </c>
      <c r="N9" s="19" t="s">
        <v>122</v>
      </c>
      <c r="O9" s="19" t="s">
        <v>125</v>
      </c>
      <c r="Q9" s="19">
        <v>5</v>
      </c>
      <c r="R9" s="19" t="s">
        <v>290</v>
      </c>
      <c r="S9" s="19" t="s">
        <v>291</v>
      </c>
      <c r="U9" s="19">
        <v>5</v>
      </c>
      <c r="V9" s="19" t="s">
        <v>238</v>
      </c>
      <c r="W9" s="19" t="s">
        <v>250</v>
      </c>
    </row>
    <row r="10" spans="1:23">
      <c r="A10" s="19">
        <v>6</v>
      </c>
      <c r="B10" s="19" t="s">
        <v>111</v>
      </c>
      <c r="C10" s="19" t="s">
        <v>114</v>
      </c>
      <c r="E10" s="19">
        <v>6</v>
      </c>
      <c r="F10" s="19" t="s">
        <v>225</v>
      </c>
      <c r="G10" s="19" t="s">
        <v>226</v>
      </c>
      <c r="I10" s="19">
        <v>6</v>
      </c>
      <c r="J10" s="19" t="s">
        <v>150</v>
      </c>
      <c r="K10" s="19" t="s">
        <v>153</v>
      </c>
      <c r="M10" s="19">
        <v>6</v>
      </c>
      <c r="N10" s="19" t="s">
        <v>150</v>
      </c>
      <c r="O10" s="19" t="s">
        <v>155</v>
      </c>
      <c r="Q10" s="19">
        <v>6</v>
      </c>
      <c r="R10" s="19" t="s">
        <v>302</v>
      </c>
      <c r="S10" s="19" t="s">
        <v>305</v>
      </c>
      <c r="U10" s="19">
        <v>6</v>
      </c>
      <c r="V10" s="19" t="s">
        <v>238</v>
      </c>
      <c r="W10" s="19" t="s">
        <v>251</v>
      </c>
    </row>
    <row r="11" spans="1:23">
      <c r="A11" s="19">
        <v>7</v>
      </c>
      <c r="B11" s="19" t="s">
        <v>122</v>
      </c>
      <c r="C11" s="19" t="s">
        <v>123</v>
      </c>
      <c r="E11" s="19">
        <v>7</v>
      </c>
      <c r="F11" s="19" t="s">
        <v>231</v>
      </c>
      <c r="G11" s="19" t="s">
        <v>232</v>
      </c>
      <c r="I11" s="19">
        <v>7</v>
      </c>
      <c r="J11" s="19" t="s">
        <v>150</v>
      </c>
      <c r="K11" s="19" t="s">
        <v>154</v>
      </c>
      <c r="M11" s="19">
        <v>7</v>
      </c>
      <c r="N11" s="19" t="s">
        <v>150</v>
      </c>
      <c r="O11" s="19" t="s">
        <v>156</v>
      </c>
      <c r="Q11" s="19">
        <v>7</v>
      </c>
      <c r="R11" s="19" t="s">
        <v>302</v>
      </c>
      <c r="S11" s="19" t="s">
        <v>306</v>
      </c>
      <c r="U11" s="19">
        <v>7</v>
      </c>
      <c r="V11" s="19" t="s">
        <v>290</v>
      </c>
      <c r="W11" s="19" t="s">
        <v>292</v>
      </c>
    </row>
    <row r="12" spans="1:23">
      <c r="A12" s="19">
        <v>8</v>
      </c>
      <c r="B12" s="19" t="s">
        <v>122</v>
      </c>
      <c r="C12" s="19" t="s">
        <v>124</v>
      </c>
      <c r="E12" s="19">
        <v>8</v>
      </c>
      <c r="F12" s="19" t="s">
        <v>231</v>
      </c>
      <c r="G12" s="19" t="s">
        <v>233</v>
      </c>
      <c r="I12" s="19">
        <v>8</v>
      </c>
      <c r="J12" s="19" t="s">
        <v>169</v>
      </c>
      <c r="K12" s="19" t="s">
        <v>174</v>
      </c>
      <c r="M12" s="19">
        <v>8</v>
      </c>
      <c r="N12" s="19" t="s">
        <v>150</v>
      </c>
      <c r="O12" s="19" t="s">
        <v>157</v>
      </c>
      <c r="Q12" s="19">
        <v>8</v>
      </c>
      <c r="R12" s="19" t="s">
        <v>381</v>
      </c>
      <c r="S12" s="19" t="s">
        <v>383</v>
      </c>
      <c r="U12" s="19">
        <v>8</v>
      </c>
      <c r="V12" s="19" t="s">
        <v>290</v>
      </c>
      <c r="W12" s="19" t="s">
        <v>293</v>
      </c>
    </row>
    <row r="13" spans="1:23">
      <c r="A13" s="19">
        <v>9</v>
      </c>
      <c r="B13" s="19" t="s">
        <v>132</v>
      </c>
      <c r="C13" s="19" t="s">
        <v>133</v>
      </c>
      <c r="E13" s="19">
        <v>9</v>
      </c>
      <c r="F13" s="19" t="s">
        <v>283</v>
      </c>
      <c r="G13" s="19" t="s">
        <v>284</v>
      </c>
      <c r="I13" s="19">
        <v>9</v>
      </c>
      <c r="J13" s="19" t="s">
        <v>169</v>
      </c>
      <c r="K13" s="19" t="s">
        <v>175</v>
      </c>
      <c r="M13" s="19">
        <v>9</v>
      </c>
      <c r="N13" s="19" t="s">
        <v>169</v>
      </c>
      <c r="O13" s="19" t="s">
        <v>176</v>
      </c>
      <c r="Q13" s="19">
        <v>9</v>
      </c>
      <c r="R13" s="19" t="s">
        <v>397</v>
      </c>
      <c r="S13" s="19" t="s">
        <v>403</v>
      </c>
      <c r="U13" s="19">
        <v>9</v>
      </c>
      <c r="V13" s="19" t="s">
        <v>290</v>
      </c>
      <c r="W13" s="19" t="s">
        <v>294</v>
      </c>
    </row>
    <row r="14" spans="1:23">
      <c r="A14" s="19">
        <v>10</v>
      </c>
      <c r="B14" s="19" t="s">
        <v>220</v>
      </c>
      <c r="C14" s="19" t="s">
        <v>221</v>
      </c>
      <c r="E14" s="19">
        <v>10</v>
      </c>
      <c r="F14" s="19" t="s">
        <v>324</v>
      </c>
      <c r="G14" s="19" t="s">
        <v>340</v>
      </c>
      <c r="I14" s="19">
        <v>10</v>
      </c>
      <c r="J14" s="19" t="s">
        <v>196</v>
      </c>
      <c r="K14" s="19" t="s">
        <v>197</v>
      </c>
      <c r="M14" s="19">
        <v>10</v>
      </c>
      <c r="N14" s="19" t="s">
        <v>169</v>
      </c>
      <c r="O14" s="19" t="s">
        <v>177</v>
      </c>
      <c r="Q14" s="19">
        <v>10</v>
      </c>
      <c r="R14" s="19" t="s">
        <v>428</v>
      </c>
      <c r="S14" s="19" t="s">
        <v>429</v>
      </c>
      <c r="U14" s="19">
        <v>10</v>
      </c>
      <c r="V14" s="19" t="s">
        <v>290</v>
      </c>
      <c r="W14" s="19" t="s">
        <v>295</v>
      </c>
    </row>
    <row r="15" spans="1:23">
      <c r="A15" s="19">
        <v>11</v>
      </c>
      <c r="B15" s="19" t="s">
        <v>223</v>
      </c>
      <c r="C15" s="19" t="s">
        <v>224</v>
      </c>
      <c r="E15" s="19">
        <v>11</v>
      </c>
      <c r="F15" s="19" t="s">
        <v>324</v>
      </c>
      <c r="G15" s="19" t="s">
        <v>341</v>
      </c>
      <c r="I15" s="19">
        <v>11</v>
      </c>
      <c r="J15" s="19" t="s">
        <v>196</v>
      </c>
      <c r="K15" s="19" t="s">
        <v>198</v>
      </c>
      <c r="M15" s="19">
        <v>11</v>
      </c>
      <c r="N15" s="19" t="s">
        <v>196</v>
      </c>
      <c r="O15" s="19" t="s">
        <v>199</v>
      </c>
      <c r="Q15" s="19">
        <v>11</v>
      </c>
      <c r="R15" s="19" t="s">
        <v>434</v>
      </c>
      <c r="S15" s="19" t="s">
        <v>436</v>
      </c>
      <c r="U15" s="19">
        <v>11</v>
      </c>
      <c r="V15" s="19" t="s">
        <v>290</v>
      </c>
      <c r="W15" s="19" t="s">
        <v>296</v>
      </c>
    </row>
    <row r="16" spans="1:23">
      <c r="A16" s="19">
        <v>12</v>
      </c>
      <c r="B16" s="19" t="s">
        <v>227</v>
      </c>
      <c r="C16" s="19" t="s">
        <v>228</v>
      </c>
      <c r="E16" s="19">
        <v>12</v>
      </c>
      <c r="F16" s="19" t="s">
        <v>324</v>
      </c>
      <c r="G16" s="19" t="s">
        <v>342</v>
      </c>
      <c r="I16" s="19">
        <v>12</v>
      </c>
      <c r="J16" s="19" t="s">
        <v>256</v>
      </c>
      <c r="K16" s="19" t="s">
        <v>257</v>
      </c>
      <c r="M16" s="19">
        <v>12</v>
      </c>
      <c r="N16" s="19" t="s">
        <v>324</v>
      </c>
      <c r="O16" s="19" t="s">
        <v>340</v>
      </c>
      <c r="Q16" s="19">
        <v>12</v>
      </c>
      <c r="R16" s="19" t="s">
        <v>434</v>
      </c>
      <c r="S16" s="19" t="s">
        <v>576</v>
      </c>
      <c r="U16" s="19">
        <v>12</v>
      </c>
      <c r="V16" s="19" t="s">
        <v>302</v>
      </c>
      <c r="W16" s="19" t="s">
        <v>308</v>
      </c>
    </row>
    <row r="17" spans="1:23">
      <c r="A17" s="19">
        <v>13</v>
      </c>
      <c r="B17" s="19" t="s">
        <v>256</v>
      </c>
      <c r="C17" s="19" t="s">
        <v>257</v>
      </c>
      <c r="E17" s="19">
        <v>13</v>
      </c>
      <c r="F17" s="19" t="s">
        <v>363</v>
      </c>
      <c r="G17" s="19" t="s">
        <v>367</v>
      </c>
      <c r="I17" s="19">
        <v>13</v>
      </c>
      <c r="J17" s="19" t="s">
        <v>324</v>
      </c>
      <c r="K17" s="19" t="s">
        <v>335</v>
      </c>
      <c r="M17" s="19">
        <v>13</v>
      </c>
      <c r="N17" s="19" t="s">
        <v>324</v>
      </c>
      <c r="O17" s="19" t="s">
        <v>343</v>
      </c>
      <c r="Q17" s="19">
        <v>13</v>
      </c>
      <c r="R17" s="19" t="s">
        <v>467</v>
      </c>
      <c r="S17" s="19" t="s">
        <v>477</v>
      </c>
      <c r="U17" s="19">
        <v>13</v>
      </c>
      <c r="V17" s="19" t="s">
        <v>302</v>
      </c>
      <c r="W17" s="19" t="s">
        <v>307</v>
      </c>
    </row>
    <row r="18" spans="1:23">
      <c r="A18" s="19">
        <v>14</v>
      </c>
      <c r="B18" s="19" t="s">
        <v>258</v>
      </c>
      <c r="C18" s="19" t="s">
        <v>260</v>
      </c>
      <c r="E18" s="19">
        <v>14</v>
      </c>
      <c r="F18" s="19" t="s">
        <v>397</v>
      </c>
      <c r="G18" s="19" t="s">
        <v>405</v>
      </c>
      <c r="I18" s="19">
        <v>14</v>
      </c>
      <c r="J18" s="19" t="s">
        <v>324</v>
      </c>
      <c r="K18" s="19" t="s">
        <v>336</v>
      </c>
      <c r="M18" s="19">
        <v>14</v>
      </c>
      <c r="N18" s="19" t="s">
        <v>324</v>
      </c>
      <c r="O18" s="19" t="s">
        <v>341</v>
      </c>
      <c r="Q18" s="19">
        <v>14</v>
      </c>
      <c r="R18" s="19" t="s">
        <v>511</v>
      </c>
      <c r="S18" s="19" t="s">
        <v>512</v>
      </c>
      <c r="U18" s="19">
        <v>14</v>
      </c>
      <c r="V18" s="19" t="s">
        <v>467</v>
      </c>
      <c r="W18" s="19" t="s">
        <v>478</v>
      </c>
    </row>
    <row r="19" spans="1:23">
      <c r="A19" s="19">
        <v>15</v>
      </c>
      <c r="B19" s="19" t="s">
        <v>267</v>
      </c>
      <c r="C19" s="19" t="s">
        <v>268</v>
      </c>
      <c r="E19" s="19">
        <v>15</v>
      </c>
      <c r="F19" s="19" t="s">
        <v>467</v>
      </c>
      <c r="G19" s="19" t="s">
        <v>480</v>
      </c>
      <c r="I19" s="19">
        <v>15</v>
      </c>
      <c r="J19" s="19" t="s">
        <v>324</v>
      </c>
      <c r="K19" s="19" t="s">
        <v>337</v>
      </c>
      <c r="M19" s="19">
        <v>15</v>
      </c>
      <c r="N19" s="19" t="s">
        <v>324</v>
      </c>
      <c r="O19" s="19" t="s">
        <v>342</v>
      </c>
      <c r="U19" s="19">
        <v>15</v>
      </c>
      <c r="V19" s="19" t="s">
        <v>467</v>
      </c>
      <c r="W19" s="19" t="s">
        <v>483</v>
      </c>
    </row>
    <row r="20" spans="1:23">
      <c r="A20" s="19">
        <v>16</v>
      </c>
      <c r="B20" s="19" t="s">
        <v>275</v>
      </c>
      <c r="C20" s="19" t="s">
        <v>276</v>
      </c>
      <c r="E20" s="19">
        <v>16</v>
      </c>
      <c r="F20" s="19" t="s">
        <v>467</v>
      </c>
      <c r="G20" s="19" t="s">
        <v>481</v>
      </c>
      <c r="I20" s="19">
        <v>16</v>
      </c>
      <c r="J20" s="19" t="s">
        <v>324</v>
      </c>
      <c r="K20" s="19" t="s">
        <v>338</v>
      </c>
      <c r="M20" s="19">
        <v>16</v>
      </c>
      <c r="N20" s="19" t="s">
        <v>381</v>
      </c>
      <c r="O20" s="19" t="s">
        <v>385</v>
      </c>
      <c r="U20" s="19">
        <v>16</v>
      </c>
      <c r="V20" s="19" t="s">
        <v>467</v>
      </c>
      <c r="W20" s="19" t="s">
        <v>479</v>
      </c>
    </row>
    <row r="21" spans="1:23">
      <c r="A21" s="19">
        <v>17</v>
      </c>
      <c r="B21" s="19" t="s">
        <v>275</v>
      </c>
      <c r="C21" s="19" t="s">
        <v>277</v>
      </c>
      <c r="E21" s="19">
        <v>17</v>
      </c>
      <c r="F21" s="6" t="s">
        <v>572</v>
      </c>
      <c r="G21" s="19" t="s">
        <v>574</v>
      </c>
      <c r="I21" s="19">
        <v>17</v>
      </c>
      <c r="J21" s="19" t="s">
        <v>324</v>
      </c>
      <c r="K21" s="19" t="s">
        <v>339</v>
      </c>
      <c r="M21" s="19">
        <v>17</v>
      </c>
      <c r="N21" s="19" t="s">
        <v>451</v>
      </c>
      <c r="O21" s="19" t="s">
        <v>452</v>
      </c>
      <c r="U21" s="19">
        <v>17</v>
      </c>
      <c r="V21" s="19" t="s">
        <v>465</v>
      </c>
      <c r="W21" s="19" t="s">
        <v>466</v>
      </c>
    </row>
    <row r="22" spans="1:23">
      <c r="A22" s="19">
        <v>18</v>
      </c>
      <c r="B22" s="19" t="s">
        <v>324</v>
      </c>
      <c r="C22" s="19" t="s">
        <v>335</v>
      </c>
      <c r="I22" s="19">
        <v>18</v>
      </c>
      <c r="J22" s="19" t="s">
        <v>358</v>
      </c>
      <c r="K22" s="19" t="s">
        <v>359</v>
      </c>
      <c r="M22" s="19">
        <v>18</v>
      </c>
      <c r="N22" s="19" t="s">
        <v>467</v>
      </c>
      <c r="O22" s="19" t="s">
        <v>482</v>
      </c>
    </row>
    <row r="23" spans="1:23">
      <c r="A23" s="19">
        <v>19</v>
      </c>
      <c r="B23" s="19" t="s">
        <v>324</v>
      </c>
      <c r="C23" s="19" t="s">
        <v>336</v>
      </c>
      <c r="I23" s="19">
        <v>19</v>
      </c>
      <c r="J23" s="19" t="s">
        <v>361</v>
      </c>
      <c r="K23" s="19" t="s">
        <v>362</v>
      </c>
      <c r="M23" s="19">
        <v>19</v>
      </c>
      <c r="N23" s="19" t="s">
        <v>507</v>
      </c>
      <c r="O23" s="19" t="s">
        <v>587</v>
      </c>
    </row>
    <row r="24" spans="1:23">
      <c r="A24" s="19">
        <v>20</v>
      </c>
      <c r="B24" s="19" t="s">
        <v>324</v>
      </c>
      <c r="C24" s="19" t="s">
        <v>337</v>
      </c>
      <c r="I24" s="19">
        <v>20</v>
      </c>
      <c r="J24" s="19" t="s">
        <v>363</v>
      </c>
      <c r="K24" s="19" t="s">
        <v>366</v>
      </c>
      <c r="M24" s="19">
        <v>20</v>
      </c>
      <c r="N24" s="6" t="s">
        <v>520</v>
      </c>
      <c r="O24" s="19" t="s">
        <v>549</v>
      </c>
    </row>
    <row r="25" spans="1:23">
      <c r="A25" s="19">
        <v>21</v>
      </c>
      <c r="B25" s="19" t="s">
        <v>372</v>
      </c>
      <c r="C25" s="19" t="s">
        <v>374</v>
      </c>
      <c r="I25" s="19">
        <v>21</v>
      </c>
      <c r="J25" s="19" t="s">
        <v>370</v>
      </c>
      <c r="K25" s="19" t="s">
        <v>371</v>
      </c>
      <c r="M25" s="19">
        <v>21</v>
      </c>
      <c r="N25" s="6" t="s">
        <v>520</v>
      </c>
      <c r="O25" s="19" t="s">
        <v>550</v>
      </c>
    </row>
    <row r="26" spans="1:23">
      <c r="A26" s="19">
        <v>22</v>
      </c>
      <c r="B26" s="19" t="s">
        <v>372</v>
      </c>
      <c r="C26" s="19" t="s">
        <v>375</v>
      </c>
      <c r="I26" s="19">
        <v>22</v>
      </c>
      <c r="J26" s="19" t="s">
        <v>394</v>
      </c>
      <c r="K26" s="19" t="s">
        <v>395</v>
      </c>
      <c r="M26" s="19">
        <v>22</v>
      </c>
      <c r="N26" s="6" t="s">
        <v>520</v>
      </c>
      <c r="O26" s="19" t="s">
        <v>551</v>
      </c>
    </row>
    <row r="27" spans="1:23">
      <c r="A27" s="19">
        <v>23</v>
      </c>
      <c r="B27" s="19" t="s">
        <v>381</v>
      </c>
      <c r="C27" s="19" t="s">
        <v>383</v>
      </c>
      <c r="I27" s="19">
        <v>23</v>
      </c>
      <c r="J27" s="19" t="s">
        <v>397</v>
      </c>
      <c r="K27" s="19" t="s">
        <v>404</v>
      </c>
      <c r="M27" s="19">
        <v>23</v>
      </c>
      <c r="N27" s="6" t="s">
        <v>520</v>
      </c>
      <c r="O27" s="19" t="s">
        <v>552</v>
      </c>
    </row>
    <row r="28" spans="1:23">
      <c r="A28" s="19">
        <v>24</v>
      </c>
      <c r="B28" s="19" t="s">
        <v>381</v>
      </c>
      <c r="C28" s="19" t="s">
        <v>384</v>
      </c>
      <c r="I28" s="19">
        <v>24</v>
      </c>
      <c r="J28" s="19" t="s">
        <v>422</v>
      </c>
      <c r="K28" s="19" t="s">
        <v>423</v>
      </c>
      <c r="M28" s="19">
        <v>24</v>
      </c>
      <c r="N28" s="19" t="s">
        <v>558</v>
      </c>
      <c r="O28" s="19" t="s">
        <v>559</v>
      </c>
    </row>
    <row r="29" spans="1:23">
      <c r="A29" s="19">
        <v>25</v>
      </c>
      <c r="B29" s="19" t="s">
        <v>397</v>
      </c>
      <c r="C29" s="19" t="s">
        <v>399</v>
      </c>
      <c r="I29" s="19">
        <v>25</v>
      </c>
      <c r="J29" s="19" t="s">
        <v>368</v>
      </c>
      <c r="K29" s="19" t="s">
        <v>369</v>
      </c>
      <c r="M29" s="19">
        <v>25</v>
      </c>
      <c r="N29" s="19" t="s">
        <v>565</v>
      </c>
      <c r="O29" s="19" t="s">
        <v>566</v>
      </c>
    </row>
    <row r="30" spans="1:23">
      <c r="A30" s="19">
        <v>26</v>
      </c>
      <c r="B30" s="19" t="s">
        <v>397</v>
      </c>
      <c r="C30" s="19" t="s">
        <v>400</v>
      </c>
      <c r="I30" s="19">
        <v>26</v>
      </c>
      <c r="J30" s="19" t="s">
        <v>467</v>
      </c>
      <c r="K30" s="19" t="s">
        <v>473</v>
      </c>
      <c r="M30" s="19">
        <v>26</v>
      </c>
      <c r="N30" s="6" t="s">
        <v>572</v>
      </c>
      <c r="O30" s="19" t="s">
        <v>574</v>
      </c>
    </row>
    <row r="31" spans="1:23">
      <c r="A31" s="19">
        <v>27</v>
      </c>
      <c r="B31" s="19" t="s">
        <v>397</v>
      </c>
      <c r="C31" s="19" t="s">
        <v>401</v>
      </c>
      <c r="I31" s="19">
        <v>27</v>
      </c>
      <c r="J31" s="19" t="s">
        <v>467</v>
      </c>
      <c r="K31" s="19" t="s">
        <v>474</v>
      </c>
    </row>
    <row r="32" spans="1:23">
      <c r="A32" s="19">
        <v>28</v>
      </c>
      <c r="B32" s="19" t="s">
        <v>397</v>
      </c>
      <c r="C32" s="19" t="s">
        <v>402</v>
      </c>
      <c r="I32" s="19">
        <v>28</v>
      </c>
      <c r="J32" s="19" t="s">
        <v>467</v>
      </c>
      <c r="K32" s="19" t="s">
        <v>475</v>
      </c>
    </row>
    <row r="33" spans="1:11">
      <c r="A33" s="19">
        <v>29</v>
      </c>
      <c r="B33" s="19" t="s">
        <v>432</v>
      </c>
      <c r="C33" s="19" t="s">
        <v>433</v>
      </c>
      <c r="I33" s="19">
        <v>29</v>
      </c>
      <c r="J33" s="19" t="s">
        <v>467</v>
      </c>
      <c r="K33" s="19" t="s">
        <v>476</v>
      </c>
    </row>
    <row r="34" spans="1:11">
      <c r="A34" s="19">
        <v>30</v>
      </c>
      <c r="B34" s="19" t="s">
        <v>467</v>
      </c>
      <c r="C34" s="19" t="s">
        <v>472</v>
      </c>
      <c r="I34" s="19">
        <v>30</v>
      </c>
      <c r="J34" s="19" t="s">
        <v>496</v>
      </c>
      <c r="K34" s="19" t="s">
        <v>499</v>
      </c>
    </row>
    <row r="35" spans="1:11">
      <c r="A35" s="19">
        <v>31</v>
      </c>
      <c r="B35" s="19" t="s">
        <v>467</v>
      </c>
      <c r="C35" s="19" t="s">
        <v>473</v>
      </c>
      <c r="I35" s="19">
        <v>31</v>
      </c>
      <c r="J35" s="19" t="s">
        <v>502</v>
      </c>
      <c r="K35" s="19" t="s">
        <v>503</v>
      </c>
    </row>
    <row r="36" spans="1:11">
      <c r="A36" s="19">
        <v>32</v>
      </c>
      <c r="B36" s="19" t="s">
        <v>467</v>
      </c>
      <c r="C36" s="19" t="s">
        <v>474</v>
      </c>
      <c r="I36" s="19">
        <v>32</v>
      </c>
      <c r="J36" s="19" t="s">
        <v>504</v>
      </c>
      <c r="K36" s="19" t="s">
        <v>505</v>
      </c>
    </row>
    <row r="37" spans="1:11">
      <c r="I37" s="19">
        <v>33</v>
      </c>
      <c r="J37" s="6" t="s">
        <v>520</v>
      </c>
      <c r="K37" s="19" t="s">
        <v>547</v>
      </c>
    </row>
    <row r="38" spans="1:11">
      <c r="I38" s="19">
        <v>34</v>
      </c>
      <c r="J38" s="6" t="s">
        <v>520</v>
      </c>
      <c r="K38" s="19" t="s">
        <v>548</v>
      </c>
    </row>
    <row r="39" spans="1:11">
      <c r="I39" s="19">
        <v>35</v>
      </c>
      <c r="J39" s="6" t="s">
        <v>561</v>
      </c>
      <c r="K39" s="19" t="s">
        <v>563</v>
      </c>
    </row>
    <row r="40" spans="1:11">
      <c r="I40" s="19">
        <v>36</v>
      </c>
      <c r="J40" s="19" t="s">
        <v>231</v>
      </c>
      <c r="K40" s="19" t="s">
        <v>564</v>
      </c>
    </row>
    <row r="41" spans="1:11">
      <c r="I41" s="19">
        <v>37</v>
      </c>
      <c r="J41" s="6" t="s">
        <v>572</v>
      </c>
      <c r="K41" s="19" t="s">
        <v>575</v>
      </c>
    </row>
    <row r="42" spans="1:11">
      <c r="I42" s="19">
        <v>38</v>
      </c>
      <c r="J42" s="19" t="s">
        <v>381</v>
      </c>
      <c r="K42" s="19" t="s">
        <v>384</v>
      </c>
    </row>
    <row r="43" spans="1:11">
      <c r="I43" s="19">
        <v>39</v>
      </c>
      <c r="J43" s="6" t="s">
        <v>569</v>
      </c>
      <c r="K43" s="6" t="s">
        <v>570</v>
      </c>
    </row>
  </sheetData>
  <phoneticPr fontId="5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8" max="1048575" man="1"/>
    <brk id="16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57"/>
  <sheetViews>
    <sheetView tabSelected="1" zoomScale="60" zoomScaleNormal="60" zoomScaleSheetLayoutView="85" workbookViewId="0">
      <pane ySplit="4" topLeftCell="A5" activePane="bottomLeft" state="frozen"/>
      <selection activeCell="G1" sqref="G1"/>
      <selection pane="bottomLeft" activeCell="B13" sqref="B13"/>
    </sheetView>
  </sheetViews>
  <sheetFormatPr defaultRowHeight="19.5"/>
  <cols>
    <col min="1" max="1" width="4.25" style="18" bestFit="1" customWidth="1"/>
    <col min="2" max="2" width="42" style="18" customWidth="1"/>
    <col min="3" max="3" width="14.125" style="18" bestFit="1" customWidth="1"/>
    <col min="4" max="4" width="6.125" style="18" bestFit="1" customWidth="1"/>
    <col min="5" max="5" width="4.25" style="18" bestFit="1" customWidth="1"/>
    <col min="6" max="6" width="42" style="18" customWidth="1"/>
    <col min="7" max="7" width="17" style="18" bestFit="1" customWidth="1"/>
    <col min="8" max="8" width="5.875" style="18" customWidth="1"/>
    <col min="9" max="9" width="4.25" style="18" bestFit="1" customWidth="1"/>
    <col min="10" max="10" width="44.875" style="18" customWidth="1"/>
    <col min="11" max="11" width="16.25" style="18" bestFit="1" customWidth="1"/>
    <col min="12" max="12" width="4.125" style="18" customWidth="1"/>
    <col min="13" max="13" width="4.25" style="18" bestFit="1" customWidth="1"/>
    <col min="14" max="14" width="36.125" style="18" customWidth="1"/>
    <col min="15" max="15" width="9.25" style="18" bestFit="1" customWidth="1"/>
    <col min="16" max="16" width="4" style="18" customWidth="1"/>
    <col min="17" max="17" width="4.25" style="18" bestFit="1" customWidth="1"/>
    <col min="18" max="18" width="34.125" style="18" customWidth="1"/>
    <col min="19" max="19" width="17.25" style="18" customWidth="1"/>
    <col min="20" max="20" width="4.125" style="18" customWidth="1"/>
    <col min="21" max="21" width="4.25" style="18" bestFit="1" customWidth="1"/>
    <col min="22" max="22" width="31.375" style="18" customWidth="1"/>
    <col min="23" max="23" width="9.25" style="18" bestFit="1" customWidth="1"/>
    <col min="24" max="16384" width="9" style="18"/>
  </cols>
  <sheetData>
    <row r="1" spans="1:23">
      <c r="A1" s="18" t="s">
        <v>583</v>
      </c>
      <c r="D1" s="20">
        <f>C3+G3+K3+O3+S3+W3</f>
        <v>187</v>
      </c>
      <c r="E1" s="20">
        <v>23</v>
      </c>
      <c r="F1" s="20">
        <f>D1-E1</f>
        <v>164</v>
      </c>
      <c r="G1" s="25"/>
    </row>
    <row r="2" spans="1:23">
      <c r="D2" s="20"/>
    </row>
    <row r="3" spans="1:23">
      <c r="B3" s="18" t="s">
        <v>16</v>
      </c>
      <c r="C3" s="18">
        <f>COUNTA(C5:C110)</f>
        <v>40</v>
      </c>
      <c r="F3" s="18" t="s">
        <v>17</v>
      </c>
      <c r="G3" s="18">
        <f>COUNTA(G5:G110)</f>
        <v>18</v>
      </c>
      <c r="J3" s="18" t="s">
        <v>18</v>
      </c>
      <c r="K3" s="18">
        <f>COUNTA(K5:K110)</f>
        <v>53</v>
      </c>
      <c r="N3" s="18" t="s">
        <v>19</v>
      </c>
      <c r="O3" s="18">
        <f>COUNTA(O5:O110)</f>
        <v>30</v>
      </c>
      <c r="R3" s="18" t="s">
        <v>5</v>
      </c>
      <c r="S3" s="18">
        <f>COUNTA(S5:S108)</f>
        <v>27</v>
      </c>
      <c r="V3" s="18" t="s">
        <v>15</v>
      </c>
      <c r="W3" s="18">
        <f>COUNTA(W5:W110)</f>
        <v>19</v>
      </c>
    </row>
    <row r="4" spans="1:23">
      <c r="B4" s="18" t="s">
        <v>1</v>
      </c>
      <c r="C4" s="18" t="s">
        <v>2</v>
      </c>
      <c r="F4" s="18" t="s">
        <v>1</v>
      </c>
      <c r="G4" s="18" t="s">
        <v>2</v>
      </c>
      <c r="J4" s="18" t="s">
        <v>3</v>
      </c>
      <c r="K4" s="18" t="s">
        <v>4</v>
      </c>
      <c r="N4" s="18" t="s">
        <v>3</v>
      </c>
      <c r="O4" s="18" t="s">
        <v>4</v>
      </c>
      <c r="R4" s="18" t="s">
        <v>3</v>
      </c>
      <c r="S4" s="18" t="s">
        <v>4</v>
      </c>
      <c r="V4" s="18" t="s">
        <v>3</v>
      </c>
      <c r="W4" s="18" t="s">
        <v>4</v>
      </c>
    </row>
    <row r="5" spans="1:23">
      <c r="A5" s="18">
        <v>1</v>
      </c>
      <c r="B5" s="18" t="s">
        <v>48</v>
      </c>
      <c r="C5" s="18" t="s">
        <v>49</v>
      </c>
      <c r="E5" s="18">
        <v>1</v>
      </c>
      <c r="F5" s="18" t="s">
        <v>35</v>
      </c>
      <c r="G5" s="18" t="s">
        <v>37</v>
      </c>
      <c r="I5" s="18">
        <v>1</v>
      </c>
      <c r="J5" s="18" t="s">
        <v>48</v>
      </c>
      <c r="K5" s="18" t="s">
        <v>49</v>
      </c>
      <c r="M5" s="18">
        <v>1</v>
      </c>
      <c r="N5" s="18" t="s">
        <v>35</v>
      </c>
      <c r="O5" s="18" t="s">
        <v>38</v>
      </c>
      <c r="Q5" s="18">
        <v>1</v>
      </c>
      <c r="R5" s="18" t="s">
        <v>42</v>
      </c>
      <c r="S5" s="18" t="s">
        <v>44</v>
      </c>
      <c r="U5" s="18">
        <v>1</v>
      </c>
      <c r="V5" s="18" t="s">
        <v>40</v>
      </c>
      <c r="W5" s="18" t="s">
        <v>41</v>
      </c>
    </row>
    <row r="6" spans="1:23">
      <c r="A6" s="18">
        <v>2</v>
      </c>
      <c r="B6" s="18" t="s">
        <v>80</v>
      </c>
      <c r="C6" s="18" t="s">
        <v>79</v>
      </c>
      <c r="E6" s="18">
        <v>2</v>
      </c>
      <c r="F6" s="18" t="s">
        <v>95</v>
      </c>
      <c r="G6" s="18" t="s">
        <v>100</v>
      </c>
      <c r="I6" s="18">
        <v>2</v>
      </c>
      <c r="J6" s="18" t="s">
        <v>52</v>
      </c>
      <c r="K6" s="18" t="s">
        <v>56</v>
      </c>
      <c r="M6" s="18">
        <v>2</v>
      </c>
      <c r="N6" s="18" t="s">
        <v>35</v>
      </c>
      <c r="O6" s="18" t="s">
        <v>39</v>
      </c>
      <c r="Q6" s="18">
        <v>2</v>
      </c>
      <c r="R6" s="18" t="s">
        <v>52</v>
      </c>
      <c r="S6" s="18" t="s">
        <v>60</v>
      </c>
      <c r="U6" s="18">
        <v>2</v>
      </c>
      <c r="V6" s="18" t="s">
        <v>52</v>
      </c>
      <c r="W6" s="18" t="s">
        <v>73</v>
      </c>
    </row>
    <row r="7" spans="1:23">
      <c r="A7" s="18">
        <v>3</v>
      </c>
      <c r="B7" s="18" t="s">
        <v>111</v>
      </c>
      <c r="C7" s="18" t="s">
        <v>115</v>
      </c>
      <c r="E7" s="18">
        <v>3</v>
      </c>
      <c r="F7" s="18" t="s">
        <v>111</v>
      </c>
      <c r="G7" s="18" t="s">
        <v>116</v>
      </c>
      <c r="I7" s="18">
        <v>3</v>
      </c>
      <c r="J7" s="18" t="s">
        <v>52</v>
      </c>
      <c r="K7" s="18" t="s">
        <v>57</v>
      </c>
      <c r="M7" s="18">
        <v>3</v>
      </c>
      <c r="N7" s="18" t="s">
        <v>52</v>
      </c>
      <c r="O7" s="18" t="s">
        <v>67</v>
      </c>
      <c r="Q7" s="18">
        <v>3</v>
      </c>
      <c r="R7" s="18" t="s">
        <v>52</v>
      </c>
      <c r="S7" s="18" t="s">
        <v>61</v>
      </c>
      <c r="U7" s="18">
        <v>3</v>
      </c>
      <c r="V7" s="18" t="s">
        <v>52</v>
      </c>
      <c r="W7" s="18" t="s">
        <v>74</v>
      </c>
    </row>
    <row r="8" spans="1:23">
      <c r="A8" s="18">
        <v>4</v>
      </c>
      <c r="B8" s="18" t="s">
        <v>126</v>
      </c>
      <c r="C8" s="18" t="s">
        <v>129</v>
      </c>
      <c r="E8" s="18">
        <v>4</v>
      </c>
      <c r="F8" s="18" t="s">
        <v>130</v>
      </c>
      <c r="G8" s="18" t="s">
        <v>131</v>
      </c>
      <c r="I8" s="18">
        <v>4</v>
      </c>
      <c r="J8" s="18" t="s">
        <v>52</v>
      </c>
      <c r="K8" s="18" t="s">
        <v>58</v>
      </c>
      <c r="M8" s="18">
        <v>4</v>
      </c>
      <c r="N8" s="18" t="s">
        <v>52</v>
      </c>
      <c r="O8" s="18" t="s">
        <v>68</v>
      </c>
      <c r="Q8" s="18">
        <v>4</v>
      </c>
      <c r="R8" s="18" t="s">
        <v>52</v>
      </c>
      <c r="S8" s="18" t="s">
        <v>62</v>
      </c>
      <c r="U8" s="18">
        <v>4</v>
      </c>
      <c r="V8" s="18" t="s">
        <v>52</v>
      </c>
      <c r="W8" s="18" t="s">
        <v>75</v>
      </c>
    </row>
    <row r="9" spans="1:23">
      <c r="A9" s="18">
        <v>5</v>
      </c>
      <c r="B9" s="18" t="s">
        <v>137</v>
      </c>
      <c r="C9" s="18" t="s">
        <v>138</v>
      </c>
      <c r="E9" s="18">
        <v>5</v>
      </c>
      <c r="F9" s="18" t="s">
        <v>150</v>
      </c>
      <c r="G9" s="18" t="s">
        <v>163</v>
      </c>
      <c r="I9" s="18">
        <v>5</v>
      </c>
      <c r="J9" s="18" t="s">
        <v>52</v>
      </c>
      <c r="K9" s="18" t="s">
        <v>59</v>
      </c>
      <c r="M9" s="18">
        <v>5</v>
      </c>
      <c r="N9" s="18" t="s">
        <v>52</v>
      </c>
      <c r="O9" s="18" t="s">
        <v>69</v>
      </c>
      <c r="Q9" s="18">
        <v>5</v>
      </c>
      <c r="R9" s="18" t="s">
        <v>52</v>
      </c>
      <c r="S9" s="18" t="s">
        <v>63</v>
      </c>
      <c r="U9" s="18">
        <v>5</v>
      </c>
      <c r="V9" s="18" t="s">
        <v>150</v>
      </c>
      <c r="W9" s="18" t="s">
        <v>167</v>
      </c>
    </row>
    <row r="10" spans="1:23">
      <c r="A10" s="18">
        <v>6</v>
      </c>
      <c r="B10" s="18" t="s">
        <v>141</v>
      </c>
      <c r="C10" s="18" t="s">
        <v>142</v>
      </c>
      <c r="E10" s="18">
        <v>6</v>
      </c>
      <c r="F10" s="18" t="s">
        <v>204</v>
      </c>
      <c r="G10" s="18" t="s">
        <v>205</v>
      </c>
      <c r="I10" s="18">
        <v>6</v>
      </c>
      <c r="J10" s="18" t="s">
        <v>80</v>
      </c>
      <c r="K10" s="18" t="s">
        <v>79</v>
      </c>
      <c r="M10" s="18">
        <v>6</v>
      </c>
      <c r="N10" s="18" t="s">
        <v>52</v>
      </c>
      <c r="O10" s="18" t="s">
        <v>70</v>
      </c>
      <c r="Q10" s="18">
        <v>6</v>
      </c>
      <c r="R10" s="18" t="s">
        <v>52</v>
      </c>
      <c r="S10" s="18" t="s">
        <v>64</v>
      </c>
      <c r="U10" s="18">
        <v>6</v>
      </c>
      <c r="V10" s="18" t="s">
        <v>237</v>
      </c>
      <c r="W10" s="18" t="s">
        <v>254</v>
      </c>
    </row>
    <row r="11" spans="1:23">
      <c r="A11" s="18">
        <v>7</v>
      </c>
      <c r="B11" s="18" t="s">
        <v>150</v>
      </c>
      <c r="C11" s="18" t="s">
        <v>158</v>
      </c>
      <c r="E11" s="18">
        <v>7</v>
      </c>
      <c r="F11" s="18" t="s">
        <v>209</v>
      </c>
      <c r="G11" s="18" t="s">
        <v>213</v>
      </c>
      <c r="I11" s="18">
        <v>7</v>
      </c>
      <c r="J11" s="18" t="s">
        <v>95</v>
      </c>
      <c r="K11" s="18" t="s">
        <v>96</v>
      </c>
      <c r="M11" s="18">
        <v>7</v>
      </c>
      <c r="N11" s="18" t="s">
        <v>52</v>
      </c>
      <c r="O11" s="18" t="s">
        <v>71</v>
      </c>
      <c r="Q11" s="18">
        <v>7</v>
      </c>
      <c r="R11" s="18" t="s">
        <v>52</v>
      </c>
      <c r="S11" s="18" t="s">
        <v>65</v>
      </c>
      <c r="U11" s="18">
        <v>7</v>
      </c>
      <c r="V11" s="18" t="s">
        <v>237</v>
      </c>
      <c r="W11" s="18" t="s">
        <v>255</v>
      </c>
    </row>
    <row r="12" spans="1:23">
      <c r="A12" s="18">
        <v>8</v>
      </c>
      <c r="B12" s="18" t="s">
        <v>229</v>
      </c>
      <c r="C12" s="18" t="s">
        <v>230</v>
      </c>
      <c r="E12" s="18">
        <v>8</v>
      </c>
      <c r="F12" s="18" t="s">
        <v>231</v>
      </c>
      <c r="G12" s="18" t="s">
        <v>235</v>
      </c>
      <c r="I12" s="18">
        <v>8</v>
      </c>
      <c r="J12" s="18" t="s">
        <v>95</v>
      </c>
      <c r="K12" s="18" t="s">
        <v>97</v>
      </c>
      <c r="M12" s="18">
        <v>8</v>
      </c>
      <c r="N12" s="18" t="s">
        <v>52</v>
      </c>
      <c r="O12" s="18" t="s">
        <v>72</v>
      </c>
      <c r="Q12" s="18">
        <v>8</v>
      </c>
      <c r="R12" s="18" t="s">
        <v>52</v>
      </c>
      <c r="S12" s="18" t="s">
        <v>66</v>
      </c>
      <c r="U12" s="18">
        <v>8</v>
      </c>
      <c r="V12" s="18" t="s">
        <v>290</v>
      </c>
      <c r="W12" s="18" t="s">
        <v>297</v>
      </c>
    </row>
    <row r="13" spans="1:23">
      <c r="A13" s="18">
        <v>9</v>
      </c>
      <c r="B13" s="18" t="s">
        <v>231</v>
      </c>
      <c r="C13" s="18" t="s">
        <v>234</v>
      </c>
      <c r="E13" s="18">
        <v>9</v>
      </c>
      <c r="F13" s="18" t="s">
        <v>258</v>
      </c>
      <c r="G13" s="18" t="s">
        <v>263</v>
      </c>
      <c r="I13" s="18">
        <v>9</v>
      </c>
      <c r="J13" s="18" t="s">
        <v>95</v>
      </c>
      <c r="K13" s="18" t="s">
        <v>98</v>
      </c>
      <c r="M13" s="18">
        <v>9</v>
      </c>
      <c r="N13" s="18" t="s">
        <v>95</v>
      </c>
      <c r="O13" s="18" t="s">
        <v>100</v>
      </c>
      <c r="Q13" s="18">
        <v>9</v>
      </c>
      <c r="R13" s="18" t="s">
        <v>238</v>
      </c>
      <c r="S13" s="18" t="s">
        <v>252</v>
      </c>
      <c r="U13" s="18">
        <v>9</v>
      </c>
      <c r="V13" s="18" t="s">
        <v>302</v>
      </c>
      <c r="W13" s="18" t="s">
        <v>315</v>
      </c>
    </row>
    <row r="14" spans="1:23">
      <c r="A14" s="18">
        <v>10</v>
      </c>
      <c r="B14" s="18" t="s">
        <v>258</v>
      </c>
      <c r="C14" s="18" t="s">
        <v>261</v>
      </c>
      <c r="E14" s="18">
        <v>10</v>
      </c>
      <c r="F14" s="18" t="s">
        <v>283</v>
      </c>
      <c r="G14" s="18" t="s">
        <v>285</v>
      </c>
      <c r="I14" s="18">
        <v>10</v>
      </c>
      <c r="J14" s="18" t="s">
        <v>95</v>
      </c>
      <c r="K14" s="18" t="s">
        <v>99</v>
      </c>
      <c r="M14" s="18">
        <v>10</v>
      </c>
      <c r="N14" s="18" t="s">
        <v>95</v>
      </c>
      <c r="O14" s="18" t="s">
        <v>101</v>
      </c>
      <c r="Q14" s="18">
        <v>10</v>
      </c>
      <c r="R14" s="18" t="s">
        <v>238</v>
      </c>
      <c r="S14" s="18" t="s">
        <v>253</v>
      </c>
      <c r="U14" s="18">
        <v>10</v>
      </c>
      <c r="V14" s="18" t="s">
        <v>302</v>
      </c>
      <c r="W14" s="18" t="s">
        <v>316</v>
      </c>
    </row>
    <row r="15" spans="1:23">
      <c r="A15" s="18">
        <v>11</v>
      </c>
      <c r="B15" s="18" t="s">
        <v>258</v>
      </c>
      <c r="C15" s="18" t="s">
        <v>262</v>
      </c>
      <c r="E15" s="18">
        <v>11</v>
      </c>
      <c r="F15" s="18" t="s">
        <v>324</v>
      </c>
      <c r="G15" s="18" t="s">
        <v>353</v>
      </c>
      <c r="I15" s="18">
        <v>11</v>
      </c>
      <c r="J15" s="18" t="s">
        <v>105</v>
      </c>
      <c r="K15" s="18" t="s">
        <v>106</v>
      </c>
      <c r="M15" s="18">
        <v>11</v>
      </c>
      <c r="N15" s="18" t="s">
        <v>95</v>
      </c>
      <c r="O15" s="18" t="s">
        <v>102</v>
      </c>
      <c r="Q15" s="18">
        <v>11</v>
      </c>
      <c r="R15" s="18" t="s">
        <v>302</v>
      </c>
      <c r="S15" s="18" t="s">
        <v>309</v>
      </c>
      <c r="U15" s="18">
        <v>11</v>
      </c>
      <c r="V15" s="18" t="s">
        <v>302</v>
      </c>
      <c r="W15" s="18" t="s">
        <v>317</v>
      </c>
    </row>
    <row r="16" spans="1:23">
      <c r="A16" s="18">
        <v>12</v>
      </c>
      <c r="B16" s="18" t="s">
        <v>273</v>
      </c>
      <c r="C16" s="18" t="s">
        <v>274</v>
      </c>
      <c r="E16" s="18">
        <v>12</v>
      </c>
      <c r="F16" s="18" t="s">
        <v>324</v>
      </c>
      <c r="G16" s="18" t="s">
        <v>354</v>
      </c>
      <c r="I16" s="18">
        <v>12</v>
      </c>
      <c r="J16" s="18" t="s">
        <v>137</v>
      </c>
      <c r="K16" s="18" t="s">
        <v>138</v>
      </c>
      <c r="M16" s="18">
        <v>12</v>
      </c>
      <c r="N16" s="18" t="s">
        <v>122</v>
      </c>
      <c r="O16" s="18" t="s">
        <v>121</v>
      </c>
      <c r="Q16" s="18">
        <v>12</v>
      </c>
      <c r="R16" s="18" t="s">
        <v>302</v>
      </c>
      <c r="S16" s="18" t="s">
        <v>310</v>
      </c>
      <c r="U16" s="18">
        <v>12</v>
      </c>
      <c r="V16" s="18" t="s">
        <v>302</v>
      </c>
      <c r="W16" s="18" t="s">
        <v>318</v>
      </c>
    </row>
    <row r="17" spans="1:23">
      <c r="A17" s="18">
        <v>13</v>
      </c>
      <c r="B17" s="18" t="s">
        <v>281</v>
      </c>
      <c r="C17" s="18" t="s">
        <v>282</v>
      </c>
      <c r="E17" s="18">
        <v>13</v>
      </c>
      <c r="F17" s="18" t="s">
        <v>324</v>
      </c>
      <c r="G17" s="18" t="s">
        <v>355</v>
      </c>
      <c r="I17" s="18">
        <v>13</v>
      </c>
      <c r="J17" s="18" t="s">
        <v>150</v>
      </c>
      <c r="K17" s="18" t="s">
        <v>159</v>
      </c>
      <c r="M17" s="18">
        <v>13</v>
      </c>
      <c r="N17" s="18" t="s">
        <v>139</v>
      </c>
      <c r="O17" s="18" t="s">
        <v>140</v>
      </c>
      <c r="Q17" s="18">
        <v>13</v>
      </c>
      <c r="R17" s="18" t="s">
        <v>302</v>
      </c>
      <c r="S17" s="18" t="s">
        <v>311</v>
      </c>
      <c r="U17" s="18">
        <v>13</v>
      </c>
      <c r="V17" s="18" t="s">
        <v>302</v>
      </c>
      <c r="W17" s="18" t="s">
        <v>319</v>
      </c>
    </row>
    <row r="18" spans="1:23">
      <c r="A18" s="18">
        <v>14</v>
      </c>
      <c r="B18" s="18" t="s">
        <v>324</v>
      </c>
      <c r="C18" s="18" t="s">
        <v>344</v>
      </c>
      <c r="E18" s="18">
        <v>14</v>
      </c>
      <c r="F18" s="18" t="s">
        <v>324</v>
      </c>
      <c r="G18" s="18" t="s">
        <v>356</v>
      </c>
      <c r="I18" s="18">
        <v>14</v>
      </c>
      <c r="J18" s="18" t="s">
        <v>150</v>
      </c>
      <c r="K18" s="18" t="s">
        <v>160</v>
      </c>
      <c r="M18" s="18">
        <v>14</v>
      </c>
      <c r="N18" s="18" t="s">
        <v>150</v>
      </c>
      <c r="O18" s="18" t="s">
        <v>164</v>
      </c>
      <c r="Q18" s="18">
        <v>14</v>
      </c>
      <c r="R18" s="18" t="s">
        <v>302</v>
      </c>
      <c r="S18" s="18" t="s">
        <v>312</v>
      </c>
      <c r="U18" s="18">
        <v>14</v>
      </c>
      <c r="V18" s="18" t="s">
        <v>302</v>
      </c>
      <c r="W18" s="18" t="s">
        <v>320</v>
      </c>
    </row>
    <row r="19" spans="1:23">
      <c r="A19" s="18">
        <v>15</v>
      </c>
      <c r="B19" s="18" t="s">
        <v>324</v>
      </c>
      <c r="C19" s="18" t="s">
        <v>345</v>
      </c>
      <c r="E19" s="18">
        <v>15</v>
      </c>
      <c r="F19" s="18" t="s">
        <v>381</v>
      </c>
      <c r="G19" s="18" t="s">
        <v>389</v>
      </c>
      <c r="I19" s="18">
        <v>15</v>
      </c>
      <c r="J19" s="18" t="s">
        <v>150</v>
      </c>
      <c r="K19" s="18" t="s">
        <v>161</v>
      </c>
      <c r="M19" s="18">
        <v>15</v>
      </c>
      <c r="N19" s="18" t="s">
        <v>150</v>
      </c>
      <c r="O19" s="18" t="s">
        <v>165</v>
      </c>
      <c r="Q19" s="18">
        <v>15</v>
      </c>
      <c r="R19" s="18" t="s">
        <v>302</v>
      </c>
      <c r="S19" s="18" t="s">
        <v>313</v>
      </c>
      <c r="U19" s="18">
        <v>15</v>
      </c>
      <c r="V19" s="18" t="s">
        <v>322</v>
      </c>
      <c r="W19" s="18" t="s">
        <v>321</v>
      </c>
    </row>
    <row r="20" spans="1:23">
      <c r="A20" s="18">
        <v>16</v>
      </c>
      <c r="B20" s="18" t="s">
        <v>324</v>
      </c>
      <c r="C20" s="18" t="s">
        <v>346</v>
      </c>
      <c r="E20" s="18">
        <v>16</v>
      </c>
      <c r="F20" s="18" t="s">
        <v>397</v>
      </c>
      <c r="G20" s="18" t="s">
        <v>412</v>
      </c>
      <c r="I20" s="18">
        <v>16</v>
      </c>
      <c r="J20" s="18" t="s">
        <v>150</v>
      </c>
      <c r="K20" s="18" t="s">
        <v>158</v>
      </c>
      <c r="M20" s="18">
        <v>16</v>
      </c>
      <c r="N20" s="18" t="s">
        <v>150</v>
      </c>
      <c r="O20" s="18" t="s">
        <v>166</v>
      </c>
      <c r="Q20" s="18">
        <v>16</v>
      </c>
      <c r="R20" s="18" t="s">
        <v>302</v>
      </c>
      <c r="S20" s="18" t="s">
        <v>314</v>
      </c>
      <c r="U20" s="18">
        <v>16</v>
      </c>
      <c r="V20" s="18" t="s">
        <v>381</v>
      </c>
      <c r="W20" s="18" t="s">
        <v>389</v>
      </c>
    </row>
    <row r="21" spans="1:23">
      <c r="A21" s="18">
        <v>17</v>
      </c>
      <c r="B21" s="18" t="s">
        <v>324</v>
      </c>
      <c r="C21" s="18" t="s">
        <v>347</v>
      </c>
      <c r="E21" s="18">
        <v>17</v>
      </c>
      <c r="F21" s="18" t="s">
        <v>397</v>
      </c>
      <c r="G21" s="18" t="s">
        <v>413</v>
      </c>
      <c r="I21" s="18">
        <v>17</v>
      </c>
      <c r="J21" s="18" t="s">
        <v>150</v>
      </c>
      <c r="K21" s="18" t="s">
        <v>162</v>
      </c>
      <c r="M21" s="18">
        <v>17</v>
      </c>
      <c r="N21" s="18" t="s">
        <v>169</v>
      </c>
      <c r="O21" s="18" t="s">
        <v>186</v>
      </c>
      <c r="Q21" s="18">
        <v>17</v>
      </c>
      <c r="R21" s="18" t="s">
        <v>381</v>
      </c>
      <c r="S21" s="18" t="s">
        <v>388</v>
      </c>
      <c r="U21" s="18">
        <v>17</v>
      </c>
      <c r="V21" s="18" t="s">
        <v>434</v>
      </c>
      <c r="W21" s="18" t="s">
        <v>577</v>
      </c>
    </row>
    <row r="22" spans="1:23">
      <c r="A22" s="18">
        <v>18</v>
      </c>
      <c r="B22" s="18" t="s">
        <v>324</v>
      </c>
      <c r="C22" s="18" t="s">
        <v>348</v>
      </c>
      <c r="E22" s="18">
        <v>18</v>
      </c>
      <c r="F22" s="18" t="s">
        <v>397</v>
      </c>
      <c r="G22" s="18" t="s">
        <v>414</v>
      </c>
      <c r="I22" s="18">
        <v>18</v>
      </c>
      <c r="J22" s="18" t="s">
        <v>169</v>
      </c>
      <c r="K22" s="18" t="s">
        <v>178</v>
      </c>
      <c r="M22" s="18">
        <v>18</v>
      </c>
      <c r="N22" s="18" t="s">
        <v>169</v>
      </c>
      <c r="O22" s="18" t="s">
        <v>187</v>
      </c>
      <c r="Q22" s="18">
        <v>18</v>
      </c>
      <c r="R22" s="18" t="s">
        <v>381</v>
      </c>
      <c r="S22" s="18" t="s">
        <v>584</v>
      </c>
      <c r="U22" s="18">
        <v>18</v>
      </c>
      <c r="V22" s="18" t="s">
        <v>434</v>
      </c>
      <c r="W22" s="18" t="s">
        <v>578</v>
      </c>
    </row>
    <row r="23" spans="1:23">
      <c r="A23" s="18">
        <v>19</v>
      </c>
      <c r="B23" s="18" t="s">
        <v>324</v>
      </c>
      <c r="C23" s="18" t="s">
        <v>349</v>
      </c>
      <c r="I23" s="18">
        <v>19</v>
      </c>
      <c r="J23" s="18" t="s">
        <v>169</v>
      </c>
      <c r="K23" s="18" t="s">
        <v>179</v>
      </c>
      <c r="M23" s="18">
        <v>19</v>
      </c>
      <c r="N23" s="18" t="s">
        <v>169</v>
      </c>
      <c r="O23" s="18" t="s">
        <v>188</v>
      </c>
      <c r="Q23" s="18">
        <v>19</v>
      </c>
      <c r="R23" s="18" t="s">
        <v>381</v>
      </c>
      <c r="S23" s="18" t="s">
        <v>387</v>
      </c>
      <c r="U23" s="18">
        <v>19</v>
      </c>
      <c r="V23" s="18" t="s">
        <v>434</v>
      </c>
      <c r="W23" s="18" t="s">
        <v>579</v>
      </c>
    </row>
    <row r="24" spans="1:23">
      <c r="A24" s="18">
        <v>20</v>
      </c>
      <c r="B24" s="18" t="s">
        <v>372</v>
      </c>
      <c r="C24" s="18" t="s">
        <v>376</v>
      </c>
      <c r="I24" s="18">
        <v>20</v>
      </c>
      <c r="J24" s="18" t="s">
        <v>169</v>
      </c>
      <c r="K24" s="18" t="s">
        <v>180</v>
      </c>
      <c r="M24" s="18">
        <v>20</v>
      </c>
      <c r="N24" s="18" t="s">
        <v>169</v>
      </c>
      <c r="O24" s="18" t="s">
        <v>189</v>
      </c>
      <c r="Q24" s="18">
        <v>20</v>
      </c>
      <c r="R24" s="18" t="s">
        <v>434</v>
      </c>
      <c r="S24" s="18" t="s">
        <v>437</v>
      </c>
    </row>
    <row r="25" spans="1:23">
      <c r="A25" s="18">
        <v>21</v>
      </c>
      <c r="B25" s="18" t="s">
        <v>372</v>
      </c>
      <c r="C25" s="18" t="s">
        <v>377</v>
      </c>
      <c r="I25" s="18">
        <v>21</v>
      </c>
      <c r="J25" s="18" t="s">
        <v>169</v>
      </c>
      <c r="K25" s="18" t="s">
        <v>181</v>
      </c>
      <c r="M25" s="18">
        <v>21</v>
      </c>
      <c r="N25" s="18" t="s">
        <v>169</v>
      </c>
      <c r="O25" s="18" t="s">
        <v>190</v>
      </c>
      <c r="Q25" s="18">
        <v>21</v>
      </c>
      <c r="R25" s="18" t="s">
        <v>434</v>
      </c>
      <c r="S25" s="18" t="s">
        <v>438</v>
      </c>
    </row>
    <row r="26" spans="1:23">
      <c r="A26" s="18">
        <v>22</v>
      </c>
      <c r="B26" s="18" t="s">
        <v>372</v>
      </c>
      <c r="C26" s="18" t="s">
        <v>378</v>
      </c>
      <c r="I26" s="18">
        <v>22</v>
      </c>
      <c r="J26" s="18" t="s">
        <v>169</v>
      </c>
      <c r="K26" s="18" t="s">
        <v>182</v>
      </c>
      <c r="M26" s="18">
        <v>22</v>
      </c>
      <c r="N26" s="18" t="s">
        <v>324</v>
      </c>
      <c r="O26" s="18" t="s">
        <v>353</v>
      </c>
      <c r="Q26" s="18">
        <v>22</v>
      </c>
      <c r="R26" s="18" t="s">
        <v>434</v>
      </c>
      <c r="S26" s="18" t="s">
        <v>439</v>
      </c>
    </row>
    <row r="27" spans="1:23">
      <c r="A27" s="18">
        <v>23</v>
      </c>
      <c r="B27" s="18" t="s">
        <v>372</v>
      </c>
      <c r="C27" s="18" t="s">
        <v>379</v>
      </c>
      <c r="I27" s="18">
        <v>23</v>
      </c>
      <c r="J27" s="18" t="s">
        <v>169</v>
      </c>
      <c r="K27" s="18" t="s">
        <v>183</v>
      </c>
      <c r="M27" s="18">
        <v>23</v>
      </c>
      <c r="N27" s="18" t="s">
        <v>324</v>
      </c>
      <c r="O27" s="18" t="s">
        <v>354</v>
      </c>
      <c r="Q27" s="18">
        <v>23</v>
      </c>
      <c r="R27" s="18" t="s">
        <v>455</v>
      </c>
      <c r="S27" s="18" t="s">
        <v>456</v>
      </c>
    </row>
    <row r="28" spans="1:23">
      <c r="A28" s="18">
        <v>24</v>
      </c>
      <c r="B28" s="18" t="s">
        <v>381</v>
      </c>
      <c r="C28" s="18" t="s">
        <v>584</v>
      </c>
      <c r="I28" s="18">
        <v>24</v>
      </c>
      <c r="J28" s="18" t="s">
        <v>169</v>
      </c>
      <c r="K28" s="18" t="s">
        <v>184</v>
      </c>
      <c r="M28" s="18">
        <v>24</v>
      </c>
      <c r="N28" s="18" t="s">
        <v>324</v>
      </c>
      <c r="O28" s="18" t="s">
        <v>355</v>
      </c>
      <c r="Q28" s="18">
        <v>24</v>
      </c>
      <c r="R28" s="18" t="s">
        <v>467</v>
      </c>
      <c r="S28" s="18" t="s">
        <v>490</v>
      </c>
    </row>
    <row r="29" spans="1:23">
      <c r="A29" s="18">
        <v>25</v>
      </c>
      <c r="B29" s="18" t="s">
        <v>381</v>
      </c>
      <c r="C29" s="18" t="s">
        <v>386</v>
      </c>
      <c r="I29" s="18">
        <v>25</v>
      </c>
      <c r="J29" s="18" t="s">
        <v>169</v>
      </c>
      <c r="K29" s="18" t="s">
        <v>185</v>
      </c>
      <c r="M29" s="18">
        <v>25</v>
      </c>
      <c r="N29" s="18" t="s">
        <v>324</v>
      </c>
      <c r="O29" s="18" t="s">
        <v>356</v>
      </c>
      <c r="Q29" s="18">
        <v>25</v>
      </c>
      <c r="R29" s="18" t="s">
        <v>467</v>
      </c>
      <c r="S29" s="18" t="s">
        <v>491</v>
      </c>
    </row>
    <row r="30" spans="1:23">
      <c r="A30" s="18">
        <v>26</v>
      </c>
      <c r="B30" s="18" t="s">
        <v>381</v>
      </c>
      <c r="C30" s="18" t="s">
        <v>387</v>
      </c>
      <c r="I30" s="18">
        <v>26</v>
      </c>
      <c r="J30" s="18" t="s">
        <v>196</v>
      </c>
      <c r="K30" s="18" t="s">
        <v>200</v>
      </c>
      <c r="M30" s="18">
        <v>26</v>
      </c>
      <c r="N30" s="18" t="s">
        <v>381</v>
      </c>
      <c r="O30" s="18" t="s">
        <v>390</v>
      </c>
      <c r="Q30" s="18">
        <v>26</v>
      </c>
      <c r="R30" s="18" t="s">
        <v>467</v>
      </c>
      <c r="S30" s="18" t="s">
        <v>485</v>
      </c>
    </row>
    <row r="31" spans="1:23">
      <c r="A31" s="18">
        <v>27</v>
      </c>
      <c r="B31" s="18" t="s">
        <v>397</v>
      </c>
      <c r="C31" s="18" t="s">
        <v>406</v>
      </c>
      <c r="I31" s="18">
        <v>27</v>
      </c>
      <c r="J31" s="18" t="s">
        <v>196</v>
      </c>
      <c r="K31" s="18" t="s">
        <v>201</v>
      </c>
      <c r="M31" s="18">
        <v>27</v>
      </c>
      <c r="N31" s="18" t="s">
        <v>515</v>
      </c>
      <c r="O31" s="18" t="s">
        <v>516</v>
      </c>
      <c r="Q31" s="18">
        <v>27</v>
      </c>
      <c r="R31" s="18" t="s">
        <v>467</v>
      </c>
      <c r="S31" s="18" t="s">
        <v>487</v>
      </c>
    </row>
    <row r="32" spans="1:23">
      <c r="A32" s="18">
        <v>28</v>
      </c>
      <c r="B32" s="18" t="s">
        <v>397</v>
      </c>
      <c r="C32" s="18" t="s">
        <v>407</v>
      </c>
      <c r="I32" s="18">
        <v>28</v>
      </c>
      <c r="J32" s="18" t="s">
        <v>196</v>
      </c>
      <c r="K32" s="18" t="s">
        <v>202</v>
      </c>
      <c r="M32" s="18">
        <v>28</v>
      </c>
      <c r="N32" s="18" t="s">
        <v>515</v>
      </c>
      <c r="O32" s="18" t="s">
        <v>517</v>
      </c>
    </row>
    <row r="33" spans="1:15">
      <c r="A33" s="18">
        <v>29</v>
      </c>
      <c r="B33" s="18" t="s">
        <v>397</v>
      </c>
      <c r="C33" s="18" t="s">
        <v>408</v>
      </c>
      <c r="I33" s="18">
        <v>29</v>
      </c>
      <c r="J33" s="18" t="s">
        <v>324</v>
      </c>
      <c r="K33" s="18" t="s">
        <v>344</v>
      </c>
      <c r="M33" s="18">
        <v>29</v>
      </c>
      <c r="N33" s="18" t="s">
        <v>558</v>
      </c>
      <c r="O33" s="18" t="s">
        <v>560</v>
      </c>
    </row>
    <row r="34" spans="1:15">
      <c r="A34" s="18">
        <v>30</v>
      </c>
      <c r="B34" s="18" t="s">
        <v>397</v>
      </c>
      <c r="C34" s="18" t="s">
        <v>409</v>
      </c>
      <c r="I34" s="18">
        <v>30</v>
      </c>
      <c r="J34" s="18" t="s">
        <v>324</v>
      </c>
      <c r="K34" s="18" t="s">
        <v>345</v>
      </c>
      <c r="M34" s="18">
        <v>30</v>
      </c>
      <c r="N34" s="18" t="s">
        <v>567</v>
      </c>
      <c r="O34" s="18" t="s">
        <v>568</v>
      </c>
    </row>
    <row r="35" spans="1:15">
      <c r="A35" s="18">
        <v>31</v>
      </c>
      <c r="B35" s="18" t="s">
        <v>397</v>
      </c>
      <c r="C35" s="18" t="s">
        <v>410</v>
      </c>
      <c r="I35" s="18">
        <v>31</v>
      </c>
      <c r="J35" s="18" t="s">
        <v>324</v>
      </c>
      <c r="K35" s="18" t="s">
        <v>350</v>
      </c>
    </row>
    <row r="36" spans="1:15">
      <c r="A36" s="18">
        <v>32</v>
      </c>
      <c r="B36" s="18" t="s">
        <v>397</v>
      </c>
      <c r="C36" s="18" t="s">
        <v>411</v>
      </c>
      <c r="I36" s="18">
        <v>32</v>
      </c>
      <c r="J36" s="18" t="s">
        <v>324</v>
      </c>
      <c r="K36" s="18" t="s">
        <v>346</v>
      </c>
    </row>
    <row r="37" spans="1:15">
      <c r="A37" s="18">
        <v>33</v>
      </c>
      <c r="B37" s="18" t="s">
        <v>416</v>
      </c>
      <c r="C37" s="18" t="s">
        <v>417</v>
      </c>
      <c r="I37" s="18">
        <v>33</v>
      </c>
      <c r="J37" s="18" t="s">
        <v>324</v>
      </c>
      <c r="K37" s="18" t="s">
        <v>347</v>
      </c>
    </row>
    <row r="38" spans="1:15">
      <c r="A38" s="18">
        <v>34</v>
      </c>
      <c r="B38" s="18" t="s">
        <v>418</v>
      </c>
      <c r="C38" s="18" t="s">
        <v>419</v>
      </c>
      <c r="I38" s="18">
        <v>34</v>
      </c>
      <c r="J38" s="18" t="s">
        <v>324</v>
      </c>
      <c r="K38" s="18" t="s">
        <v>348</v>
      </c>
    </row>
    <row r="39" spans="1:15">
      <c r="A39" s="18">
        <v>35</v>
      </c>
      <c r="B39" s="18" t="s">
        <v>447</v>
      </c>
      <c r="C39" s="18" t="s">
        <v>448</v>
      </c>
      <c r="I39" s="18">
        <v>35</v>
      </c>
      <c r="J39" s="18" t="s">
        <v>324</v>
      </c>
      <c r="K39" s="18" t="s">
        <v>349</v>
      </c>
    </row>
    <row r="40" spans="1:15">
      <c r="A40" s="18">
        <v>36</v>
      </c>
      <c r="B40" s="18" t="s">
        <v>459</v>
      </c>
      <c r="C40" s="18" t="s">
        <v>460</v>
      </c>
      <c r="I40" s="18">
        <v>36</v>
      </c>
      <c r="J40" s="18" t="s">
        <v>324</v>
      </c>
      <c r="K40" s="18" t="s">
        <v>351</v>
      </c>
    </row>
    <row r="41" spans="1:15">
      <c r="A41" s="18">
        <v>37</v>
      </c>
      <c r="B41" s="18" t="s">
        <v>467</v>
      </c>
      <c r="C41" s="18" t="s">
        <v>484</v>
      </c>
      <c r="I41" s="18">
        <v>37</v>
      </c>
      <c r="J41" s="18" t="s">
        <v>324</v>
      </c>
      <c r="K41" s="18" t="s">
        <v>352</v>
      </c>
    </row>
    <row r="42" spans="1:15">
      <c r="A42" s="18">
        <v>38</v>
      </c>
      <c r="B42" s="18" t="s">
        <v>467</v>
      </c>
      <c r="C42" s="18" t="s">
        <v>485</v>
      </c>
      <c r="I42" s="18">
        <v>38</v>
      </c>
      <c r="J42" s="18" t="s">
        <v>358</v>
      </c>
      <c r="K42" s="18" t="s">
        <v>360</v>
      </c>
    </row>
    <row r="43" spans="1:15">
      <c r="A43" s="18">
        <v>39</v>
      </c>
      <c r="B43" s="18" t="s">
        <v>467</v>
      </c>
      <c r="C43" s="18" t="s">
        <v>486</v>
      </c>
      <c r="I43" s="18">
        <v>39</v>
      </c>
      <c r="J43" s="18" t="s">
        <v>381</v>
      </c>
      <c r="K43" s="18" t="s">
        <v>386</v>
      </c>
    </row>
    <row r="44" spans="1:15">
      <c r="A44" s="18">
        <v>40</v>
      </c>
      <c r="B44" s="18" t="s">
        <v>580</v>
      </c>
      <c r="C44" s="18" t="s">
        <v>581</v>
      </c>
      <c r="I44" s="18">
        <v>40</v>
      </c>
      <c r="J44" s="18" t="s">
        <v>426</v>
      </c>
      <c r="K44" s="18" t="s">
        <v>427</v>
      </c>
    </row>
    <row r="45" spans="1:15">
      <c r="I45" s="18">
        <v>41</v>
      </c>
      <c r="J45" s="18" t="s">
        <v>445</v>
      </c>
      <c r="K45" s="18" t="s">
        <v>446</v>
      </c>
    </row>
    <row r="46" spans="1:15">
      <c r="I46" s="18">
        <v>42</v>
      </c>
      <c r="J46" s="18" t="s">
        <v>447</v>
      </c>
      <c r="K46" s="18" t="s">
        <v>448</v>
      </c>
    </row>
    <row r="47" spans="1:15">
      <c r="I47" s="18">
        <v>43</v>
      </c>
      <c r="J47" s="18" t="s">
        <v>449</v>
      </c>
      <c r="K47" s="18" t="s">
        <v>450</v>
      </c>
    </row>
    <row r="48" spans="1:15">
      <c r="I48" s="18">
        <v>44</v>
      </c>
      <c r="J48" s="18" t="s">
        <v>453</v>
      </c>
      <c r="K48" s="18" t="s">
        <v>454</v>
      </c>
    </row>
    <row r="49" spans="9:11">
      <c r="I49" s="18">
        <v>45</v>
      </c>
      <c r="J49" s="18" t="s">
        <v>459</v>
      </c>
      <c r="K49" s="18" t="s">
        <v>461</v>
      </c>
    </row>
    <row r="50" spans="9:11">
      <c r="I50" s="18">
        <v>46</v>
      </c>
      <c r="J50" s="18" t="s">
        <v>459</v>
      </c>
      <c r="K50" s="18" t="s">
        <v>462</v>
      </c>
    </row>
    <row r="51" spans="9:11">
      <c r="I51" s="18">
        <v>47</v>
      </c>
      <c r="J51" s="18" t="s">
        <v>467</v>
      </c>
      <c r="K51" s="18" t="s">
        <v>487</v>
      </c>
    </row>
    <row r="52" spans="9:11">
      <c r="I52" s="18">
        <v>48</v>
      </c>
      <c r="J52" s="18" t="s">
        <v>467</v>
      </c>
      <c r="K52" s="18" t="s">
        <v>486</v>
      </c>
    </row>
    <row r="53" spans="9:11">
      <c r="I53" s="18">
        <v>49</v>
      </c>
      <c r="J53" s="18" t="s">
        <v>467</v>
      </c>
      <c r="K53" s="18" t="s">
        <v>488</v>
      </c>
    </row>
    <row r="54" spans="9:11">
      <c r="I54" s="18">
        <v>50</v>
      </c>
      <c r="J54" s="18" t="s">
        <v>467</v>
      </c>
      <c r="K54" s="18" t="s">
        <v>489</v>
      </c>
    </row>
    <row r="55" spans="9:11">
      <c r="I55" s="18">
        <v>51</v>
      </c>
      <c r="J55" s="18" t="s">
        <v>504</v>
      </c>
      <c r="K55" s="18" t="s">
        <v>506</v>
      </c>
    </row>
    <row r="56" spans="9:11">
      <c r="I56" s="18">
        <v>52</v>
      </c>
      <c r="J56" s="6" t="s">
        <v>508</v>
      </c>
      <c r="K56" s="18" t="s">
        <v>510</v>
      </c>
    </row>
    <row r="57" spans="9:11">
      <c r="I57" s="18">
        <v>53</v>
      </c>
      <c r="J57" s="18" t="s">
        <v>518</v>
      </c>
      <c r="K57" s="18" t="s">
        <v>519</v>
      </c>
    </row>
  </sheetData>
  <sortState xmlns:xlrd2="http://schemas.microsoft.com/office/spreadsheetml/2017/richdata2" ref="J5:K58">
    <sortCondition ref="J5:J58"/>
  </sortState>
  <phoneticPr fontId="3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8" max="1048575" man="1"/>
    <brk id="16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C66"/>
  <sheetViews>
    <sheetView zoomScale="60" zoomScaleNormal="60" workbookViewId="0">
      <pane ySplit="4" topLeftCell="A5" activePane="bottomLeft" state="frozen"/>
      <selection pane="bottomLeft" activeCell="A3" sqref="A3:XFD3"/>
    </sheetView>
  </sheetViews>
  <sheetFormatPr defaultRowHeight="19.5"/>
  <cols>
    <col min="1" max="1" width="4.25" style="4" bestFit="1" customWidth="1"/>
    <col min="2" max="2" width="23" style="5" bestFit="1" customWidth="1"/>
    <col min="3" max="3" width="14.125" style="4" bestFit="1" customWidth="1"/>
    <col min="4" max="4" width="4.125" style="15" customWidth="1"/>
    <col min="5" max="5" width="4.25" style="4" bestFit="1" customWidth="1"/>
    <col min="6" max="6" width="23" style="4" bestFit="1" customWidth="1"/>
    <col min="7" max="7" width="9.25" style="4" bestFit="1" customWidth="1"/>
    <col min="8" max="8" width="4.125" style="15" customWidth="1"/>
    <col min="9" max="9" width="4.25" style="4" bestFit="1" customWidth="1"/>
    <col min="10" max="10" width="23" style="4" bestFit="1" customWidth="1"/>
    <col min="11" max="11" width="12.625" style="4" bestFit="1" customWidth="1"/>
    <col min="12" max="12" width="4.125" style="15" customWidth="1"/>
    <col min="13" max="13" width="4.25" style="4" bestFit="1" customWidth="1"/>
    <col min="14" max="14" width="20.25" style="4" bestFit="1" customWidth="1"/>
    <col min="15" max="15" width="9.25" style="4" bestFit="1" customWidth="1"/>
    <col min="16" max="16" width="4.125" style="15" customWidth="1"/>
    <col min="17" max="17" width="4.25" style="4" bestFit="1" customWidth="1"/>
    <col min="18" max="18" width="20.25" style="4" bestFit="1" customWidth="1"/>
    <col min="19" max="19" width="9.25" style="4" bestFit="1" customWidth="1"/>
    <col min="20" max="20" width="4.125" style="15" customWidth="1"/>
    <col min="21" max="21" width="4.25" style="3" customWidth="1"/>
    <col min="22" max="22" width="20.25" style="3" customWidth="1"/>
    <col min="23" max="23" width="9.375" style="3" customWidth="1"/>
    <col min="24" max="24" width="9.625" style="3" customWidth="1"/>
    <col min="25" max="26" width="4.125" style="3" customWidth="1"/>
    <col min="27" max="27" width="37.125" style="3" customWidth="1"/>
    <col min="28" max="28" width="9.625" style="3" customWidth="1"/>
    <col min="29" max="29" width="4.125" style="3" customWidth="1"/>
    <col min="30" max="16384" width="9" style="4"/>
  </cols>
  <sheetData>
    <row r="1" spans="1:29" ht="21">
      <c r="A1" s="10" t="s">
        <v>571</v>
      </c>
      <c r="B1" s="10"/>
      <c r="C1" s="10"/>
      <c r="D1" s="10"/>
      <c r="E1" s="10"/>
      <c r="F1" s="10"/>
      <c r="G1" s="21">
        <f>A3+E3+I3+M3+Q3+U3</f>
        <v>34</v>
      </c>
      <c r="I1" s="9"/>
      <c r="J1" s="9"/>
      <c r="K1" s="9"/>
      <c r="M1" s="9"/>
      <c r="N1" s="9"/>
      <c r="O1" s="9"/>
      <c r="Q1" s="9"/>
      <c r="R1" s="9"/>
      <c r="S1" s="9"/>
      <c r="U1" s="7"/>
      <c r="V1" s="30"/>
      <c r="W1" s="30"/>
    </row>
    <row r="2" spans="1:29" ht="21">
      <c r="A2" s="10"/>
      <c r="B2" s="10"/>
      <c r="C2" s="10"/>
      <c r="E2" s="10"/>
      <c r="F2" s="10"/>
      <c r="G2" s="10"/>
      <c r="I2" s="10"/>
      <c r="J2" s="10"/>
      <c r="K2" s="10"/>
      <c r="M2" s="10"/>
      <c r="N2" s="10"/>
      <c r="O2" s="10"/>
      <c r="Q2" s="10"/>
      <c r="R2" s="10"/>
      <c r="S2" s="10"/>
      <c r="U2" s="15"/>
      <c r="V2" s="15"/>
      <c r="W2" s="15"/>
      <c r="X2" s="15"/>
      <c r="Y2" s="15"/>
      <c r="Z2" s="15"/>
      <c r="AA2" s="15"/>
      <c r="AB2" s="15"/>
      <c r="AC2" s="15"/>
    </row>
    <row r="3" spans="1:29" s="16" customFormat="1" ht="19.5" customHeight="1">
      <c r="A3" s="2">
        <f>COUNTA(A5:A98)</f>
        <v>7</v>
      </c>
      <c r="B3" s="31" t="s">
        <v>6</v>
      </c>
      <c r="C3" s="32"/>
      <c r="D3" s="15"/>
      <c r="E3" s="2">
        <f>COUNTA(E5:E98)</f>
        <v>7</v>
      </c>
      <c r="F3" s="27" t="s">
        <v>7</v>
      </c>
      <c r="G3" s="27"/>
      <c r="H3" s="15"/>
      <c r="I3" s="2">
        <f>COUNTA(I5:I94)</f>
        <v>6</v>
      </c>
      <c r="J3" s="27" t="s">
        <v>8</v>
      </c>
      <c r="K3" s="27"/>
      <c r="L3" s="15"/>
      <c r="M3" s="2">
        <f>COUNTA(M5:M94)</f>
        <v>3</v>
      </c>
      <c r="N3" s="27" t="s">
        <v>9</v>
      </c>
      <c r="O3" s="27"/>
      <c r="P3" s="15"/>
      <c r="Q3" s="2">
        <f>COUNTA(Q5:Q98)</f>
        <v>6</v>
      </c>
      <c r="R3" s="27" t="s">
        <v>10</v>
      </c>
      <c r="S3" s="27"/>
      <c r="T3" s="15"/>
      <c r="U3" s="2">
        <f>COUNTA(U5:U98)</f>
        <v>5</v>
      </c>
      <c r="V3" s="27" t="s">
        <v>14</v>
      </c>
      <c r="W3" s="27"/>
      <c r="X3" s="15"/>
      <c r="Y3" s="15"/>
      <c r="Z3" s="15"/>
      <c r="AA3" s="15"/>
      <c r="AB3" s="15"/>
      <c r="AC3" s="15"/>
    </row>
    <row r="4" spans="1:29" s="16" customFormat="1" ht="39">
      <c r="A4" s="17" t="s">
        <v>11</v>
      </c>
      <c r="B4" s="13" t="s">
        <v>12</v>
      </c>
      <c r="C4" s="13" t="s">
        <v>13</v>
      </c>
      <c r="E4" s="17" t="s">
        <v>11</v>
      </c>
      <c r="F4" s="13" t="s">
        <v>12</v>
      </c>
      <c r="G4" s="13" t="s">
        <v>13</v>
      </c>
      <c r="I4" s="17" t="s">
        <v>11</v>
      </c>
      <c r="J4" s="13" t="s">
        <v>12</v>
      </c>
      <c r="K4" s="13" t="s">
        <v>13</v>
      </c>
      <c r="M4" s="17" t="s">
        <v>11</v>
      </c>
      <c r="N4" s="13" t="s">
        <v>12</v>
      </c>
      <c r="O4" s="13" t="s">
        <v>13</v>
      </c>
      <c r="Q4" s="17" t="s">
        <v>11</v>
      </c>
      <c r="R4" s="13" t="s">
        <v>12</v>
      </c>
      <c r="S4" s="13" t="s">
        <v>13</v>
      </c>
      <c r="U4" s="17" t="s">
        <v>11</v>
      </c>
      <c r="V4" s="13" t="s">
        <v>1</v>
      </c>
      <c r="W4" s="13" t="s">
        <v>0</v>
      </c>
    </row>
    <row r="5" spans="1:29" ht="19.5" customHeight="1">
      <c r="A5" s="27">
        <v>1</v>
      </c>
      <c r="B5" s="28" t="s">
        <v>111</v>
      </c>
      <c r="C5" s="12" t="s">
        <v>112</v>
      </c>
      <c r="D5" s="4"/>
      <c r="E5" s="27">
        <v>1</v>
      </c>
      <c r="F5" s="28" t="s">
        <v>76</v>
      </c>
      <c r="G5" s="12" t="s">
        <v>56</v>
      </c>
      <c r="H5" s="4"/>
      <c r="I5" s="27">
        <v>1</v>
      </c>
      <c r="J5" s="28" t="s">
        <v>76</v>
      </c>
      <c r="K5" s="12" t="s">
        <v>60</v>
      </c>
      <c r="L5" s="4"/>
      <c r="M5" s="27">
        <v>1</v>
      </c>
      <c r="N5" s="28" t="s">
        <v>236</v>
      </c>
      <c r="O5" s="12" t="s">
        <v>232</v>
      </c>
      <c r="P5" s="4"/>
      <c r="Q5" s="27">
        <v>1</v>
      </c>
      <c r="R5" s="28" t="s">
        <v>76</v>
      </c>
      <c r="S5" s="12" t="s">
        <v>67</v>
      </c>
      <c r="T5" s="4"/>
      <c r="U5" s="27">
        <v>1</v>
      </c>
      <c r="V5" s="28" t="s">
        <v>76</v>
      </c>
      <c r="W5" s="12" t="s">
        <v>73</v>
      </c>
      <c r="X5" s="4"/>
      <c r="Y5" s="4"/>
      <c r="Z5" s="4"/>
      <c r="AA5" s="4"/>
      <c r="AB5" s="4"/>
      <c r="AC5" s="4"/>
    </row>
    <row r="6" spans="1:29">
      <c r="A6" s="27"/>
      <c r="B6" s="28"/>
      <c r="C6" s="12" t="s">
        <v>113</v>
      </c>
      <c r="D6" s="4"/>
      <c r="E6" s="27"/>
      <c r="F6" s="28"/>
      <c r="G6" s="12" t="s">
        <v>57</v>
      </c>
      <c r="H6" s="4"/>
      <c r="I6" s="27"/>
      <c r="J6" s="28"/>
      <c r="K6" s="12" t="s">
        <v>61</v>
      </c>
      <c r="L6" s="4"/>
      <c r="M6" s="27"/>
      <c r="N6" s="28"/>
      <c r="O6" s="12" t="s">
        <v>235</v>
      </c>
      <c r="P6" s="4"/>
      <c r="Q6" s="27"/>
      <c r="R6" s="28"/>
      <c r="S6" s="12" t="s">
        <v>68</v>
      </c>
      <c r="T6" s="4"/>
      <c r="U6" s="27"/>
      <c r="V6" s="28"/>
      <c r="W6" s="12" t="s">
        <v>74</v>
      </c>
      <c r="X6" s="4"/>
      <c r="Y6" s="4"/>
      <c r="Z6" s="4"/>
      <c r="AA6" s="4"/>
      <c r="AB6" s="4"/>
      <c r="AC6" s="4"/>
    </row>
    <row r="7" spans="1:29">
      <c r="A7" s="27"/>
      <c r="B7" s="28"/>
      <c r="C7" s="12" t="s">
        <v>114</v>
      </c>
      <c r="D7" s="4"/>
      <c r="E7" s="27"/>
      <c r="F7" s="28"/>
      <c r="G7" s="12" t="s">
        <v>58</v>
      </c>
      <c r="H7" s="4"/>
      <c r="I7" s="27"/>
      <c r="J7" s="28"/>
      <c r="K7" s="12" t="s">
        <v>62</v>
      </c>
      <c r="L7" s="4"/>
      <c r="M7" s="27"/>
      <c r="N7" s="28"/>
      <c r="O7" s="12" t="s">
        <v>233</v>
      </c>
      <c r="P7" s="4"/>
      <c r="Q7" s="27"/>
      <c r="R7" s="28"/>
      <c r="S7" s="12" t="s">
        <v>69</v>
      </c>
      <c r="T7" s="4"/>
      <c r="U7" s="27"/>
      <c r="V7" s="28"/>
      <c r="W7" s="12" t="s">
        <v>75</v>
      </c>
      <c r="X7" s="4"/>
      <c r="Y7" s="4"/>
      <c r="Z7" s="4"/>
      <c r="AA7" s="4"/>
      <c r="AB7" s="4"/>
      <c r="AC7" s="4"/>
    </row>
    <row r="8" spans="1:29">
      <c r="A8" s="27"/>
      <c r="B8" s="28"/>
      <c r="C8" s="12" t="s">
        <v>117</v>
      </c>
      <c r="D8" s="4"/>
      <c r="E8" s="27"/>
      <c r="F8" s="28"/>
      <c r="G8" s="12" t="s">
        <v>59</v>
      </c>
      <c r="H8" s="4"/>
      <c r="I8" s="27"/>
      <c r="J8" s="28"/>
      <c r="K8" s="12" t="s">
        <v>53</v>
      </c>
      <c r="L8" s="4"/>
      <c r="M8" s="27"/>
      <c r="N8" s="28"/>
      <c r="O8" s="12"/>
      <c r="P8" s="4"/>
      <c r="Q8" s="27"/>
      <c r="R8" s="28"/>
      <c r="S8" s="12" t="s">
        <v>70</v>
      </c>
      <c r="T8" s="4"/>
      <c r="U8" s="27"/>
      <c r="V8" s="28"/>
      <c r="W8" s="12" t="s">
        <v>54</v>
      </c>
      <c r="X8" s="4"/>
      <c r="Y8" s="4"/>
      <c r="Z8" s="4"/>
      <c r="AA8" s="4"/>
      <c r="AB8" s="4"/>
      <c r="AC8" s="4"/>
    </row>
    <row r="9" spans="1:29" ht="19.5" customHeight="1">
      <c r="A9" s="27">
        <v>2</v>
      </c>
      <c r="B9" s="28" t="s">
        <v>264</v>
      </c>
      <c r="C9" s="8" t="s">
        <v>261</v>
      </c>
      <c r="D9" s="4"/>
      <c r="E9" s="27">
        <v>2</v>
      </c>
      <c r="F9" s="28" t="s">
        <v>89</v>
      </c>
      <c r="G9" s="8" t="s">
        <v>96</v>
      </c>
      <c r="H9" s="4"/>
      <c r="I9" s="27">
        <v>2</v>
      </c>
      <c r="J9" s="28" t="s">
        <v>238</v>
      </c>
      <c r="K9" s="8" t="s">
        <v>252</v>
      </c>
      <c r="L9" s="4"/>
      <c r="M9" s="27">
        <v>2</v>
      </c>
      <c r="N9" s="28" t="s">
        <v>357</v>
      </c>
      <c r="O9" s="8" t="s">
        <v>356</v>
      </c>
      <c r="P9" s="4"/>
      <c r="Q9" s="27">
        <v>2</v>
      </c>
      <c r="R9" s="28" t="s">
        <v>89</v>
      </c>
      <c r="S9" s="8" t="s">
        <v>102</v>
      </c>
      <c r="T9" s="4"/>
      <c r="U9" s="27">
        <v>2</v>
      </c>
      <c r="V9" s="28" t="s">
        <v>238</v>
      </c>
      <c r="W9" s="8" t="s">
        <v>254</v>
      </c>
      <c r="X9" s="4"/>
      <c r="Y9" s="4"/>
      <c r="Z9" s="4"/>
      <c r="AA9" s="4"/>
      <c r="AB9" s="4"/>
      <c r="AC9" s="4"/>
    </row>
    <row r="10" spans="1:29">
      <c r="A10" s="27"/>
      <c r="B10" s="28"/>
      <c r="C10" s="8" t="s">
        <v>262</v>
      </c>
      <c r="D10" s="4"/>
      <c r="E10" s="27"/>
      <c r="F10" s="28"/>
      <c r="G10" s="8" t="s">
        <v>97</v>
      </c>
      <c r="H10" s="4"/>
      <c r="I10" s="27"/>
      <c r="J10" s="28"/>
      <c r="K10" s="8" t="s">
        <v>253</v>
      </c>
      <c r="L10" s="4"/>
      <c r="M10" s="27"/>
      <c r="N10" s="28"/>
      <c r="O10" s="8" t="s">
        <v>340</v>
      </c>
      <c r="P10" s="4"/>
      <c r="Q10" s="27"/>
      <c r="R10" s="28"/>
      <c r="S10" s="8" t="s">
        <v>100</v>
      </c>
      <c r="T10" s="4"/>
      <c r="U10" s="27"/>
      <c r="V10" s="28"/>
      <c r="W10" s="8" t="s">
        <v>255</v>
      </c>
      <c r="X10" s="4"/>
      <c r="Y10" s="4"/>
      <c r="Z10" s="4"/>
      <c r="AA10" s="4"/>
      <c r="AB10" s="4"/>
      <c r="AC10" s="4"/>
    </row>
    <row r="11" spans="1:29">
      <c r="A11" s="27"/>
      <c r="B11" s="28"/>
      <c r="C11" s="8" t="s">
        <v>260</v>
      </c>
      <c r="D11" s="4"/>
      <c r="E11" s="27"/>
      <c r="F11" s="28"/>
      <c r="G11" s="8" t="s">
        <v>98</v>
      </c>
      <c r="H11" s="4"/>
      <c r="I11" s="27"/>
      <c r="J11" s="28"/>
      <c r="K11" s="8" t="s">
        <v>246</v>
      </c>
      <c r="L11" s="4"/>
      <c r="M11" s="27"/>
      <c r="N11" s="28"/>
      <c r="O11" s="8" t="s">
        <v>342</v>
      </c>
      <c r="P11" s="4"/>
      <c r="Q11" s="27"/>
      <c r="R11" s="28"/>
      <c r="S11" s="8" t="s">
        <v>94</v>
      </c>
      <c r="T11" s="4"/>
      <c r="U11" s="27"/>
      <c r="V11" s="28"/>
      <c r="W11" s="8" t="s">
        <v>248</v>
      </c>
      <c r="X11" s="4"/>
      <c r="Y11" s="4"/>
      <c r="Z11" s="4"/>
      <c r="AA11" s="4"/>
      <c r="AB11" s="4"/>
      <c r="AC11" s="4"/>
    </row>
    <row r="12" spans="1:29">
      <c r="A12" s="27"/>
      <c r="B12" s="28"/>
      <c r="C12" s="14"/>
      <c r="D12" s="4"/>
      <c r="E12" s="27"/>
      <c r="F12" s="28"/>
      <c r="G12" s="14" t="s">
        <v>99</v>
      </c>
      <c r="H12" s="4"/>
      <c r="I12" s="27"/>
      <c r="J12" s="28"/>
      <c r="K12" s="14" t="s">
        <v>239</v>
      </c>
      <c r="L12" s="4"/>
      <c r="M12" s="27"/>
      <c r="N12" s="28"/>
      <c r="O12" s="14"/>
      <c r="P12" s="4"/>
      <c r="Q12" s="27"/>
      <c r="R12" s="28"/>
      <c r="S12" s="14" t="s">
        <v>101</v>
      </c>
      <c r="T12" s="4"/>
      <c r="U12" s="27"/>
      <c r="V12" s="28"/>
      <c r="W12" s="14" t="s">
        <v>249</v>
      </c>
      <c r="X12" s="4"/>
      <c r="Y12" s="4"/>
      <c r="Z12" s="4"/>
      <c r="AA12" s="4"/>
      <c r="AB12" s="4"/>
      <c r="AC12" s="4"/>
    </row>
    <row r="13" spans="1:29" ht="19.5" customHeight="1">
      <c r="A13" s="27">
        <v>3</v>
      </c>
      <c r="B13" s="28" t="s">
        <v>357</v>
      </c>
      <c r="C13" s="2" t="s">
        <v>346</v>
      </c>
      <c r="D13" s="4"/>
      <c r="E13" s="27">
        <v>3</v>
      </c>
      <c r="F13" s="28" t="s">
        <v>168</v>
      </c>
      <c r="G13" s="2" t="s">
        <v>159</v>
      </c>
      <c r="H13" s="4"/>
      <c r="I13" s="27">
        <v>3</v>
      </c>
      <c r="J13" s="28" t="s">
        <v>323</v>
      </c>
      <c r="K13" s="2" t="s">
        <v>309</v>
      </c>
      <c r="L13" s="4"/>
      <c r="M13" s="27">
        <v>3</v>
      </c>
      <c r="N13" s="28" t="s">
        <v>415</v>
      </c>
      <c r="O13" s="2" t="s">
        <v>413</v>
      </c>
      <c r="P13" s="4"/>
      <c r="Q13" s="27">
        <v>3</v>
      </c>
      <c r="R13" s="28" t="s">
        <v>168</v>
      </c>
      <c r="S13" s="2" t="s">
        <v>164</v>
      </c>
      <c r="T13" s="4"/>
      <c r="U13" s="27">
        <v>3</v>
      </c>
      <c r="V13" s="28" t="s">
        <v>323</v>
      </c>
      <c r="W13" s="2" t="s">
        <v>315</v>
      </c>
      <c r="X13" s="4"/>
      <c r="Y13" s="4"/>
      <c r="Z13" s="4"/>
      <c r="AA13" s="4"/>
      <c r="AB13" s="4"/>
      <c r="AC13" s="4"/>
    </row>
    <row r="14" spans="1:29">
      <c r="A14" s="27"/>
      <c r="B14" s="28"/>
      <c r="C14" s="2" t="s">
        <v>345</v>
      </c>
      <c r="D14" s="4"/>
      <c r="E14" s="27"/>
      <c r="F14" s="28"/>
      <c r="G14" s="2" t="s">
        <v>160</v>
      </c>
      <c r="H14" s="4"/>
      <c r="I14" s="27"/>
      <c r="J14" s="28"/>
      <c r="K14" s="2" t="s">
        <v>310</v>
      </c>
      <c r="L14" s="4"/>
      <c r="M14" s="27"/>
      <c r="N14" s="28"/>
      <c r="O14" s="2" t="s">
        <v>412</v>
      </c>
      <c r="P14" s="4"/>
      <c r="Q14" s="27"/>
      <c r="R14" s="28"/>
      <c r="S14" s="2" t="s">
        <v>163</v>
      </c>
      <c r="T14" s="4"/>
      <c r="U14" s="27"/>
      <c r="V14" s="28"/>
      <c r="W14" s="2" t="s">
        <v>316</v>
      </c>
      <c r="X14" s="4"/>
      <c r="Y14" s="4"/>
      <c r="Z14" s="4"/>
      <c r="AA14" s="4"/>
      <c r="AB14" s="4"/>
      <c r="AC14" s="4"/>
    </row>
    <row r="15" spans="1:29">
      <c r="A15" s="27"/>
      <c r="B15" s="28"/>
      <c r="C15" s="12" t="s">
        <v>351</v>
      </c>
      <c r="D15" s="4"/>
      <c r="E15" s="27"/>
      <c r="F15" s="28"/>
      <c r="G15" s="12" t="s">
        <v>161</v>
      </c>
      <c r="H15" s="4"/>
      <c r="I15" s="27"/>
      <c r="J15" s="28"/>
      <c r="K15" s="12" t="s">
        <v>311</v>
      </c>
      <c r="L15" s="4"/>
      <c r="M15" s="27"/>
      <c r="N15" s="28"/>
      <c r="O15" s="12" t="s">
        <v>414</v>
      </c>
      <c r="P15" s="4"/>
      <c r="Q15" s="27"/>
      <c r="R15" s="28"/>
      <c r="S15" s="12" t="s">
        <v>166</v>
      </c>
      <c r="T15" s="4"/>
      <c r="U15" s="27"/>
      <c r="V15" s="28"/>
      <c r="W15" s="12" t="s">
        <v>317</v>
      </c>
      <c r="X15" s="4"/>
      <c r="Y15" s="4"/>
      <c r="Z15" s="4"/>
      <c r="AA15" s="4"/>
      <c r="AB15" s="4"/>
      <c r="AC15" s="4"/>
    </row>
    <row r="16" spans="1:29">
      <c r="A16" s="27"/>
      <c r="B16" s="28"/>
      <c r="C16" s="1" t="s">
        <v>335</v>
      </c>
      <c r="D16" s="4"/>
      <c r="E16" s="27"/>
      <c r="F16" s="28"/>
      <c r="G16" s="1" t="s">
        <v>158</v>
      </c>
      <c r="H16" s="4"/>
      <c r="I16" s="27"/>
      <c r="J16" s="28"/>
      <c r="K16" s="1" t="s">
        <v>312</v>
      </c>
      <c r="L16" s="4"/>
      <c r="M16" s="27"/>
      <c r="N16" s="28"/>
      <c r="O16" s="1" t="s">
        <v>405</v>
      </c>
      <c r="P16" s="4"/>
      <c r="Q16" s="27"/>
      <c r="R16" s="28"/>
      <c r="S16" s="1" t="s">
        <v>167</v>
      </c>
      <c r="T16" s="4"/>
      <c r="U16" s="27"/>
      <c r="V16" s="28"/>
      <c r="W16" s="1" t="s">
        <v>318</v>
      </c>
      <c r="X16" s="4"/>
      <c r="Y16" s="4"/>
      <c r="Z16" s="4"/>
      <c r="AA16" s="4"/>
      <c r="AB16" s="4"/>
      <c r="AC16" s="4"/>
    </row>
    <row r="17" spans="1:29" ht="19.5" customHeight="1">
      <c r="A17" s="27">
        <v>4</v>
      </c>
      <c r="B17" s="28" t="s">
        <v>380</v>
      </c>
      <c r="C17" s="11" t="s">
        <v>376</v>
      </c>
      <c r="D17" s="4"/>
      <c r="E17" s="27">
        <v>4</v>
      </c>
      <c r="F17" s="28" t="s">
        <v>191</v>
      </c>
      <c r="G17" s="11" t="s">
        <v>178</v>
      </c>
      <c r="H17" s="4"/>
      <c r="I17" s="27">
        <v>4</v>
      </c>
      <c r="J17" s="28" t="s">
        <v>391</v>
      </c>
      <c r="K17" s="11" t="s">
        <v>392</v>
      </c>
      <c r="L17" s="4"/>
      <c r="P17" s="4"/>
      <c r="Q17" s="27">
        <v>4</v>
      </c>
      <c r="R17" s="28" t="s">
        <v>191</v>
      </c>
      <c r="S17" s="11" t="s">
        <v>186</v>
      </c>
      <c r="T17" s="4"/>
      <c r="U17" s="27">
        <v>4</v>
      </c>
      <c r="V17" s="28" t="s">
        <v>443</v>
      </c>
      <c r="W17" s="11" t="s">
        <v>440</v>
      </c>
      <c r="X17" s="4"/>
      <c r="Y17" s="4"/>
      <c r="Z17" s="4"/>
      <c r="AA17" s="4"/>
      <c r="AB17" s="4"/>
      <c r="AC17" s="4"/>
    </row>
    <row r="18" spans="1:29">
      <c r="A18" s="27"/>
      <c r="B18" s="28"/>
      <c r="C18" s="11" t="s">
        <v>377</v>
      </c>
      <c r="D18" s="4"/>
      <c r="E18" s="27"/>
      <c r="F18" s="28"/>
      <c r="G18" s="11" t="s">
        <v>179</v>
      </c>
      <c r="H18" s="4"/>
      <c r="I18" s="27"/>
      <c r="J18" s="28"/>
      <c r="K18" s="11" t="s">
        <v>393</v>
      </c>
      <c r="L18" s="4"/>
      <c r="P18" s="4"/>
      <c r="Q18" s="27"/>
      <c r="R18" s="28"/>
      <c r="S18" s="11" t="s">
        <v>176</v>
      </c>
      <c r="T18" s="4"/>
      <c r="U18" s="27"/>
      <c r="V18" s="28"/>
      <c r="W18" s="11" t="s">
        <v>441</v>
      </c>
      <c r="X18" s="4"/>
      <c r="Y18" s="4"/>
      <c r="Z18" s="4"/>
      <c r="AA18" s="4"/>
      <c r="AB18" s="4"/>
      <c r="AC18" s="4"/>
    </row>
    <row r="19" spans="1:29">
      <c r="A19" s="27"/>
      <c r="B19" s="28"/>
      <c r="C19" s="11" t="s">
        <v>374</v>
      </c>
      <c r="D19" s="4"/>
      <c r="E19" s="27"/>
      <c r="F19" s="28"/>
      <c r="G19" s="11" t="s">
        <v>180</v>
      </c>
      <c r="H19" s="4"/>
      <c r="I19" s="27"/>
      <c r="J19" s="28"/>
      <c r="K19" s="11" t="s">
        <v>387</v>
      </c>
      <c r="L19" s="4"/>
      <c r="P19" s="4"/>
      <c r="Q19" s="27"/>
      <c r="R19" s="28"/>
      <c r="S19" s="11" t="s">
        <v>188</v>
      </c>
      <c r="T19" s="4"/>
      <c r="U19" s="27"/>
      <c r="V19" s="28"/>
      <c r="W19" s="11" t="s">
        <v>442</v>
      </c>
      <c r="X19" s="4"/>
      <c r="Y19" s="4"/>
      <c r="Z19" s="4"/>
      <c r="AA19" s="4"/>
      <c r="AB19" s="4"/>
      <c r="AC19" s="4"/>
    </row>
    <row r="20" spans="1:29">
      <c r="A20" s="27"/>
      <c r="B20" s="28"/>
      <c r="C20" s="11" t="s">
        <v>379</v>
      </c>
      <c r="D20" s="4"/>
      <c r="E20" s="27"/>
      <c r="F20" s="28"/>
      <c r="G20" s="11" t="s">
        <v>181</v>
      </c>
      <c r="H20" s="4"/>
      <c r="I20" s="27"/>
      <c r="J20" s="28"/>
      <c r="K20" s="11" t="s">
        <v>388</v>
      </c>
      <c r="L20" s="4"/>
      <c r="P20" s="4"/>
      <c r="Q20" s="27"/>
      <c r="R20" s="28"/>
      <c r="S20" s="11" t="s">
        <v>189</v>
      </c>
      <c r="T20" s="4"/>
      <c r="U20" s="27"/>
      <c r="V20" s="28"/>
      <c r="W20" s="11"/>
      <c r="X20" s="4"/>
      <c r="Y20" s="4"/>
      <c r="Z20" s="4"/>
      <c r="AA20" s="4"/>
      <c r="AB20" s="4"/>
      <c r="AC20" s="4"/>
    </row>
    <row r="21" spans="1:29" ht="19.5" customHeight="1">
      <c r="A21" s="27">
        <v>5</v>
      </c>
      <c r="B21" s="28" t="s">
        <v>391</v>
      </c>
      <c r="C21" s="11" t="s">
        <v>386</v>
      </c>
      <c r="D21" s="4"/>
      <c r="E21" s="27">
        <v>5</v>
      </c>
      <c r="F21" s="28" t="s">
        <v>203</v>
      </c>
      <c r="G21" s="11" t="s">
        <v>200</v>
      </c>
      <c r="H21" s="4"/>
      <c r="I21" s="27">
        <v>5</v>
      </c>
      <c r="J21" s="28" t="s">
        <v>443</v>
      </c>
      <c r="K21" s="22" t="s">
        <v>438</v>
      </c>
      <c r="L21" s="4"/>
      <c r="P21" s="4"/>
      <c r="Q21" s="27">
        <v>5</v>
      </c>
      <c r="R21" s="28" t="s">
        <v>357</v>
      </c>
      <c r="S21" s="11" t="s">
        <v>353</v>
      </c>
      <c r="T21" s="4"/>
      <c r="U21" s="27">
        <v>5</v>
      </c>
      <c r="V21" s="29" t="s">
        <v>492</v>
      </c>
      <c r="W21" s="11" t="s">
        <v>483</v>
      </c>
      <c r="X21" s="4"/>
      <c r="Y21" s="4"/>
      <c r="Z21" s="4"/>
      <c r="AA21" s="4"/>
      <c r="AB21" s="4"/>
      <c r="AC21" s="4"/>
    </row>
    <row r="22" spans="1:29">
      <c r="A22" s="27"/>
      <c r="B22" s="28"/>
      <c r="C22" s="11" t="s">
        <v>392</v>
      </c>
      <c r="D22" s="4"/>
      <c r="E22" s="27"/>
      <c r="F22" s="28"/>
      <c r="G22" s="11" t="s">
        <v>201</v>
      </c>
      <c r="H22" s="4"/>
      <c r="I22" s="27"/>
      <c r="J22" s="28"/>
      <c r="K22" s="1" t="s">
        <v>444</v>
      </c>
      <c r="L22" s="4"/>
      <c r="P22" s="4"/>
      <c r="Q22" s="27"/>
      <c r="R22" s="28"/>
      <c r="S22" s="11" t="s">
        <v>354</v>
      </c>
      <c r="T22" s="4"/>
      <c r="U22" s="27"/>
      <c r="V22" s="29"/>
      <c r="W22" s="11" t="s">
        <v>479</v>
      </c>
      <c r="X22" s="4"/>
      <c r="Y22" s="4"/>
      <c r="Z22" s="4"/>
      <c r="AA22" s="4"/>
      <c r="AB22" s="4"/>
      <c r="AC22" s="4"/>
    </row>
    <row r="23" spans="1:29">
      <c r="A23" s="27"/>
      <c r="B23" s="28"/>
      <c r="C23" s="11" t="s">
        <v>387</v>
      </c>
      <c r="D23" s="4"/>
      <c r="E23" s="27"/>
      <c r="F23" s="28"/>
      <c r="G23" s="11" t="s">
        <v>202</v>
      </c>
      <c r="H23" s="4"/>
      <c r="I23" s="27"/>
      <c r="J23" s="28"/>
      <c r="K23" s="1" t="s">
        <v>439</v>
      </c>
      <c r="L23" s="4"/>
      <c r="P23" s="4"/>
      <c r="Q23" s="27"/>
      <c r="R23" s="28"/>
      <c r="S23" s="11" t="s">
        <v>355</v>
      </c>
      <c r="T23" s="4"/>
      <c r="U23" s="27"/>
      <c r="V23" s="29"/>
      <c r="W23" s="11" t="s">
        <v>493</v>
      </c>
      <c r="X23" s="4"/>
      <c r="Y23" s="4"/>
      <c r="Z23" s="4"/>
      <c r="AA23" s="4"/>
      <c r="AB23" s="4"/>
      <c r="AC23" s="4"/>
    </row>
    <row r="24" spans="1:29">
      <c r="A24" s="27"/>
      <c r="B24" s="28"/>
      <c r="C24" s="11" t="s">
        <v>384</v>
      </c>
      <c r="D24" s="4"/>
      <c r="E24" s="27"/>
      <c r="F24" s="28"/>
      <c r="G24" s="11" t="s">
        <v>197</v>
      </c>
      <c r="H24" s="4"/>
      <c r="I24" s="27"/>
      <c r="J24" s="28"/>
      <c r="K24" s="12"/>
      <c r="L24" s="4"/>
      <c r="P24" s="4"/>
      <c r="Q24" s="27"/>
      <c r="R24" s="28"/>
      <c r="S24" s="11" t="s">
        <v>341</v>
      </c>
      <c r="T24" s="4"/>
      <c r="U24" s="27"/>
      <c r="V24" s="29"/>
      <c r="W24" s="11"/>
      <c r="X24" s="4"/>
      <c r="Y24" s="4"/>
      <c r="Z24" s="4"/>
      <c r="AA24" s="4"/>
      <c r="AB24" s="4"/>
      <c r="AC24" s="4"/>
    </row>
    <row r="25" spans="1:29" ht="19.5" customHeight="1">
      <c r="A25" s="27">
        <v>6</v>
      </c>
      <c r="B25" s="28" t="s">
        <v>415</v>
      </c>
      <c r="C25" s="11" t="s">
        <v>399</v>
      </c>
      <c r="D25" s="4"/>
      <c r="E25" s="27">
        <v>6</v>
      </c>
      <c r="F25" s="28" t="s">
        <v>357</v>
      </c>
      <c r="G25" s="11" t="s">
        <v>347</v>
      </c>
      <c r="H25" s="4"/>
      <c r="I25" s="27">
        <v>6</v>
      </c>
      <c r="J25" s="29" t="s">
        <v>492</v>
      </c>
      <c r="K25" s="12" t="s">
        <v>490</v>
      </c>
      <c r="L25" s="4"/>
      <c r="P25" s="4"/>
      <c r="Q25" s="27">
        <v>6</v>
      </c>
      <c r="R25" s="29" t="s">
        <v>553</v>
      </c>
      <c r="S25" s="11" t="s">
        <v>549</v>
      </c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>
      <c r="A26" s="27"/>
      <c r="B26" s="28"/>
      <c r="C26" s="1" t="s">
        <v>407</v>
      </c>
      <c r="D26" s="4"/>
      <c r="E26" s="27"/>
      <c r="F26" s="28"/>
      <c r="G26" s="1" t="s">
        <v>349</v>
      </c>
      <c r="H26" s="4"/>
      <c r="I26" s="27"/>
      <c r="J26" s="29"/>
      <c r="K26" s="12" t="s">
        <v>485</v>
      </c>
      <c r="L26" s="4"/>
      <c r="P26" s="4"/>
      <c r="Q26" s="27"/>
      <c r="R26" s="29"/>
      <c r="S26" s="1" t="s">
        <v>550</v>
      </c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>
      <c r="A27" s="27"/>
      <c r="B27" s="28"/>
      <c r="C27" s="1" t="s">
        <v>410</v>
      </c>
      <c r="D27" s="4"/>
      <c r="E27" s="27"/>
      <c r="F27" s="28"/>
      <c r="G27" s="1" t="s">
        <v>348</v>
      </c>
      <c r="H27" s="4"/>
      <c r="I27" s="27"/>
      <c r="J27" s="29"/>
      <c r="K27" s="12" t="s">
        <v>477</v>
      </c>
      <c r="L27" s="4"/>
      <c r="P27" s="4"/>
      <c r="Q27" s="27"/>
      <c r="R27" s="29"/>
      <c r="S27" s="1" t="s">
        <v>551</v>
      </c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>
      <c r="A28" s="27"/>
      <c r="B28" s="28"/>
      <c r="C28" s="1" t="s">
        <v>408</v>
      </c>
      <c r="D28" s="4"/>
      <c r="E28" s="27"/>
      <c r="F28" s="28"/>
      <c r="G28" s="1" t="s">
        <v>344</v>
      </c>
      <c r="H28" s="4"/>
      <c r="I28" s="27"/>
      <c r="J28" s="29"/>
      <c r="K28" s="12" t="s">
        <v>487</v>
      </c>
      <c r="L28" s="4"/>
      <c r="P28" s="4"/>
      <c r="Q28" s="27"/>
      <c r="R28" s="29"/>
      <c r="S28" s="1" t="s">
        <v>552</v>
      </c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9.5" customHeight="1">
      <c r="A29" s="27">
        <v>7</v>
      </c>
      <c r="B29" s="29" t="s">
        <v>492</v>
      </c>
      <c r="C29" s="12" t="s">
        <v>484</v>
      </c>
      <c r="D29" s="4"/>
      <c r="E29" s="27">
        <v>7</v>
      </c>
      <c r="F29" s="29" t="s">
        <v>492</v>
      </c>
      <c r="G29" s="12" t="s">
        <v>472</v>
      </c>
      <c r="H29" s="4"/>
      <c r="L29" s="4"/>
      <c r="P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>
      <c r="A30" s="27"/>
      <c r="B30" s="29"/>
      <c r="C30" s="12" t="s">
        <v>472</v>
      </c>
      <c r="D30" s="4"/>
      <c r="E30" s="27"/>
      <c r="F30" s="29"/>
      <c r="G30" s="12" t="s">
        <v>473</v>
      </c>
      <c r="H30" s="4"/>
      <c r="L30" s="4"/>
      <c r="P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>
      <c r="A31" s="27"/>
      <c r="B31" s="29"/>
      <c r="C31" s="12" t="s">
        <v>485</v>
      </c>
      <c r="D31" s="4"/>
      <c r="E31" s="27"/>
      <c r="F31" s="29"/>
      <c r="G31" s="12" t="s">
        <v>488</v>
      </c>
      <c r="H31" s="4"/>
      <c r="L31" s="4"/>
      <c r="P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>
      <c r="A32" s="27"/>
      <c r="B32" s="29"/>
      <c r="C32" s="12" t="s">
        <v>486</v>
      </c>
      <c r="D32" s="4"/>
      <c r="E32" s="27"/>
      <c r="F32" s="29"/>
      <c r="G32" s="12" t="s">
        <v>476</v>
      </c>
      <c r="H32" s="4"/>
      <c r="L32" s="4"/>
      <c r="P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4:29">
      <c r="D33" s="4"/>
      <c r="H33" s="4"/>
      <c r="L33" s="4"/>
      <c r="P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4:29">
      <c r="D34" s="4"/>
      <c r="H34" s="4"/>
      <c r="L34" s="4"/>
      <c r="P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4:29">
      <c r="D35" s="4"/>
      <c r="H35" s="4"/>
      <c r="L35" s="4"/>
      <c r="P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4:29">
      <c r="D36" s="4"/>
      <c r="H36" s="4"/>
      <c r="L36" s="4"/>
      <c r="P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4:29">
      <c r="D37" s="4"/>
      <c r="H37" s="4"/>
      <c r="L37" s="4"/>
      <c r="P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4:29">
      <c r="D38" s="4"/>
      <c r="H38" s="4"/>
      <c r="L38" s="4"/>
      <c r="P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4:29">
      <c r="D39" s="4"/>
      <c r="H39" s="4"/>
      <c r="L39" s="4"/>
      <c r="P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4:29">
      <c r="D40" s="4"/>
      <c r="H40" s="4"/>
      <c r="L40" s="4"/>
      <c r="P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4:29">
      <c r="D41" s="4"/>
      <c r="H41" s="4"/>
      <c r="L41" s="4"/>
      <c r="P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4:29">
      <c r="D42" s="4"/>
      <c r="H42" s="4"/>
      <c r="L42" s="4"/>
      <c r="P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4:29">
      <c r="D43" s="4"/>
      <c r="H43" s="4"/>
      <c r="L43" s="4"/>
      <c r="P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4:29">
      <c r="D44" s="4"/>
      <c r="H44" s="4"/>
      <c r="L44" s="4"/>
      <c r="P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4:29">
      <c r="D45" s="4"/>
      <c r="H45" s="4"/>
      <c r="L45" s="4"/>
      <c r="P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4:29">
      <c r="D46" s="4"/>
      <c r="H46" s="4"/>
      <c r="L46" s="4"/>
      <c r="P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4:29">
      <c r="D47" s="4"/>
      <c r="H47" s="4"/>
      <c r="L47" s="4"/>
      <c r="P47" s="4"/>
      <c r="T47" s="4"/>
      <c r="X47" s="4"/>
      <c r="Y47" s="4"/>
      <c r="Z47" s="4"/>
      <c r="AA47" s="4"/>
      <c r="AB47" s="4"/>
      <c r="AC47" s="4"/>
    </row>
    <row r="48" spans="4:29">
      <c r="D48" s="4"/>
      <c r="H48" s="4"/>
      <c r="L48" s="4"/>
      <c r="P48" s="4"/>
      <c r="T48" s="4"/>
      <c r="X48" s="4"/>
      <c r="Y48" s="4"/>
      <c r="Z48" s="4"/>
      <c r="AA48" s="4"/>
      <c r="AB48" s="4"/>
      <c r="AC48" s="4"/>
    </row>
    <row r="49" spans="4:29">
      <c r="D49" s="4"/>
      <c r="H49" s="4"/>
      <c r="L49" s="4"/>
      <c r="P49" s="4"/>
      <c r="T49" s="4"/>
      <c r="X49" s="4"/>
      <c r="Y49" s="4"/>
      <c r="Z49" s="4"/>
      <c r="AA49" s="4"/>
      <c r="AB49" s="4"/>
      <c r="AC49" s="4"/>
    </row>
    <row r="50" spans="4:29">
      <c r="D50" s="4"/>
      <c r="H50" s="4"/>
      <c r="L50" s="4"/>
      <c r="P50" s="4"/>
      <c r="T50" s="4"/>
      <c r="X50" s="4"/>
      <c r="Y50" s="4"/>
      <c r="Z50" s="4"/>
      <c r="AA50" s="4"/>
      <c r="AB50" s="4"/>
      <c r="AC50" s="4"/>
    </row>
    <row r="51" spans="4:29">
      <c r="D51" s="4"/>
      <c r="H51" s="4"/>
      <c r="L51" s="4"/>
      <c r="P51" s="4"/>
      <c r="T51" s="4"/>
      <c r="X51" s="4"/>
      <c r="Y51" s="4"/>
      <c r="Z51" s="4"/>
      <c r="AA51" s="4"/>
      <c r="AB51" s="4"/>
      <c r="AC51" s="4"/>
    </row>
    <row r="52" spans="4:29">
      <c r="D52" s="4"/>
      <c r="H52" s="4"/>
      <c r="L52" s="4"/>
      <c r="P52" s="4"/>
      <c r="T52" s="4"/>
      <c r="X52" s="4"/>
      <c r="Y52" s="4"/>
      <c r="Z52" s="4"/>
      <c r="AA52" s="4"/>
      <c r="AB52" s="4"/>
      <c r="AC52" s="4"/>
    </row>
    <row r="53" spans="4:29">
      <c r="D53" s="4"/>
      <c r="H53" s="4"/>
      <c r="L53" s="4"/>
      <c r="P53" s="4"/>
      <c r="T53" s="4"/>
      <c r="X53" s="4"/>
      <c r="Y53" s="4"/>
      <c r="Z53" s="4"/>
      <c r="AA53" s="4"/>
      <c r="AB53" s="4"/>
      <c r="AC53" s="4"/>
    </row>
    <row r="54" spans="4:29">
      <c r="D54" s="4"/>
      <c r="H54" s="4"/>
      <c r="L54" s="4"/>
      <c r="P54" s="4"/>
      <c r="T54" s="4"/>
      <c r="X54" s="4"/>
      <c r="Y54" s="4"/>
      <c r="Z54" s="4"/>
      <c r="AA54" s="4"/>
      <c r="AB54" s="4"/>
      <c r="AC54" s="4"/>
    </row>
    <row r="55" spans="4:29">
      <c r="D55" s="4"/>
      <c r="H55" s="4"/>
      <c r="L55" s="4"/>
      <c r="P55" s="4"/>
      <c r="T55" s="4"/>
      <c r="X55" s="4"/>
      <c r="Y55" s="4"/>
      <c r="Z55" s="4"/>
      <c r="AA55" s="4"/>
      <c r="AB55" s="4"/>
      <c r="AC55" s="4"/>
    </row>
    <row r="56" spans="4:29">
      <c r="D56" s="4"/>
      <c r="H56" s="4"/>
      <c r="L56" s="4"/>
      <c r="P56" s="4"/>
      <c r="T56" s="4"/>
      <c r="X56" s="4"/>
      <c r="Y56" s="4"/>
      <c r="Z56" s="4"/>
      <c r="AA56" s="4"/>
      <c r="AB56" s="4"/>
      <c r="AC56" s="4"/>
    </row>
    <row r="57" spans="4:29">
      <c r="D57" s="4"/>
      <c r="H57" s="4"/>
      <c r="L57" s="4"/>
      <c r="P57" s="4"/>
      <c r="T57" s="4"/>
      <c r="X57" s="4"/>
      <c r="Y57" s="4"/>
      <c r="Z57" s="4"/>
      <c r="AA57" s="4"/>
      <c r="AB57" s="4"/>
      <c r="AC57" s="4"/>
    </row>
    <row r="58" spans="4:29">
      <c r="D58" s="4"/>
      <c r="H58" s="4"/>
      <c r="L58" s="4"/>
      <c r="P58" s="4"/>
      <c r="T58" s="4"/>
      <c r="X58" s="4"/>
      <c r="Y58" s="4"/>
      <c r="Z58" s="4"/>
      <c r="AA58" s="4"/>
      <c r="AB58" s="4"/>
      <c r="AC58" s="4"/>
    </row>
    <row r="59" spans="4:29">
      <c r="D59" s="4"/>
      <c r="H59" s="4"/>
      <c r="L59" s="4"/>
      <c r="P59" s="4"/>
      <c r="T59" s="4"/>
      <c r="X59" s="4"/>
      <c r="Y59" s="4"/>
      <c r="Z59" s="4"/>
      <c r="AA59" s="4"/>
      <c r="AB59" s="4"/>
      <c r="AC59" s="4"/>
    </row>
    <row r="60" spans="4:29">
      <c r="D60" s="4"/>
      <c r="H60" s="4"/>
      <c r="L60" s="4"/>
      <c r="P60" s="4"/>
      <c r="T60" s="4"/>
      <c r="X60" s="4"/>
      <c r="Y60" s="4"/>
      <c r="Z60" s="4"/>
      <c r="AA60" s="4"/>
      <c r="AB60" s="4"/>
      <c r="AC60" s="4"/>
    </row>
    <row r="61" spans="4:29">
      <c r="D61" s="4"/>
      <c r="H61" s="4"/>
      <c r="L61" s="4"/>
      <c r="P61" s="4"/>
      <c r="T61" s="4"/>
      <c r="X61" s="4"/>
      <c r="Y61" s="4"/>
      <c r="Z61" s="4"/>
      <c r="AA61" s="4"/>
      <c r="AB61" s="4"/>
      <c r="AC61" s="4"/>
    </row>
    <row r="62" spans="4:29">
      <c r="D62" s="4"/>
      <c r="H62" s="4"/>
      <c r="L62" s="4"/>
      <c r="P62" s="4"/>
      <c r="T62" s="4"/>
      <c r="X62" s="4"/>
      <c r="Y62" s="4"/>
      <c r="Z62" s="4"/>
      <c r="AA62" s="4"/>
      <c r="AB62" s="4"/>
      <c r="AC62" s="4"/>
    </row>
    <row r="63" spans="4:29">
      <c r="D63" s="4"/>
      <c r="H63" s="4"/>
      <c r="L63" s="4"/>
      <c r="P63" s="4"/>
      <c r="T63" s="4"/>
      <c r="Y63" s="4"/>
      <c r="Z63" s="4"/>
      <c r="AA63" s="4"/>
      <c r="AB63" s="4"/>
      <c r="AC63" s="4"/>
    </row>
    <row r="64" spans="4:29">
      <c r="D64" s="4"/>
      <c r="H64" s="4"/>
      <c r="L64" s="4"/>
      <c r="P64" s="4"/>
      <c r="T64" s="4"/>
      <c r="Y64" s="4"/>
      <c r="Z64" s="4"/>
      <c r="AA64" s="4"/>
      <c r="AB64" s="4"/>
      <c r="AC64" s="4"/>
    </row>
    <row r="65" spans="4:29">
      <c r="D65" s="4"/>
      <c r="H65" s="4"/>
      <c r="L65" s="4"/>
      <c r="P65" s="4"/>
      <c r="T65" s="4"/>
      <c r="Y65" s="4"/>
      <c r="Z65" s="4"/>
      <c r="AA65" s="4"/>
      <c r="AB65" s="4"/>
      <c r="AC65" s="4"/>
    </row>
    <row r="66" spans="4:29">
      <c r="D66" s="4"/>
      <c r="H66" s="4"/>
      <c r="L66" s="4"/>
      <c r="P66" s="4"/>
      <c r="T66" s="4"/>
      <c r="Y66" s="4"/>
      <c r="Z66" s="4"/>
      <c r="AA66" s="4"/>
      <c r="AB66" s="4"/>
      <c r="AC66" s="4"/>
    </row>
  </sheetData>
  <mergeCells count="75">
    <mergeCell ref="E9:E12"/>
    <mergeCell ref="V9:V12"/>
    <mergeCell ref="R5:R8"/>
    <mergeCell ref="J9:J12"/>
    <mergeCell ref="M9:M12"/>
    <mergeCell ref="N9:N12"/>
    <mergeCell ref="Q9:Q12"/>
    <mergeCell ref="U9:U12"/>
    <mergeCell ref="R9:R12"/>
    <mergeCell ref="F9:F12"/>
    <mergeCell ref="I9:I12"/>
    <mergeCell ref="B3:C3"/>
    <mergeCell ref="V5:V8"/>
    <mergeCell ref="U5:U8"/>
    <mergeCell ref="J5:J8"/>
    <mergeCell ref="M5:M8"/>
    <mergeCell ref="Q5:Q8"/>
    <mergeCell ref="E5:E8"/>
    <mergeCell ref="N5:N8"/>
    <mergeCell ref="F5:F8"/>
    <mergeCell ref="I5:I8"/>
    <mergeCell ref="V1:W1"/>
    <mergeCell ref="F3:G3"/>
    <mergeCell ref="J3:K3"/>
    <mergeCell ref="N3:O3"/>
    <mergeCell ref="R3:S3"/>
    <mergeCell ref="V3:W3"/>
    <mergeCell ref="V13:V16"/>
    <mergeCell ref="B13:B16"/>
    <mergeCell ref="E17:E20"/>
    <mergeCell ref="F17:F20"/>
    <mergeCell ref="I17:I20"/>
    <mergeCell ref="Q17:Q20"/>
    <mergeCell ref="R17:R20"/>
    <mergeCell ref="U17:U20"/>
    <mergeCell ref="V17:V20"/>
    <mergeCell ref="J13:J16"/>
    <mergeCell ref="M13:M16"/>
    <mergeCell ref="N13:N16"/>
    <mergeCell ref="B17:B20"/>
    <mergeCell ref="E13:E16"/>
    <mergeCell ref="F13:F16"/>
    <mergeCell ref="I13:I16"/>
    <mergeCell ref="U13:U16"/>
    <mergeCell ref="Q13:Q16"/>
    <mergeCell ref="R13:R16"/>
    <mergeCell ref="U21:U24"/>
    <mergeCell ref="J17:J20"/>
    <mergeCell ref="V21:V24"/>
    <mergeCell ref="B21:B24"/>
    <mergeCell ref="E25:E28"/>
    <mergeCell ref="F25:F28"/>
    <mergeCell ref="I25:I28"/>
    <mergeCell ref="J21:J24"/>
    <mergeCell ref="Q25:Q28"/>
    <mergeCell ref="R25:R28"/>
    <mergeCell ref="Q21:Q24"/>
    <mergeCell ref="R21:R24"/>
    <mergeCell ref="B25:B28"/>
    <mergeCell ref="E21:E24"/>
    <mergeCell ref="F21:F24"/>
    <mergeCell ref="I21:I24"/>
    <mergeCell ref="A21:A24"/>
    <mergeCell ref="A25:A28"/>
    <mergeCell ref="A29:A32"/>
    <mergeCell ref="B29:B32"/>
    <mergeCell ref="J25:J28"/>
    <mergeCell ref="E29:E32"/>
    <mergeCell ref="F29:F32"/>
    <mergeCell ref="A13:A16"/>
    <mergeCell ref="B9:B12"/>
    <mergeCell ref="A5:A8"/>
    <mergeCell ref="B5:B8"/>
    <mergeCell ref="A17:A20"/>
    <mergeCell ref="A9:A12"/>
  </mergeCells>
  <phoneticPr fontId="5" type="noConversion"/>
  <conditionalFormatting sqref="R9:R12 R25:R28">
    <cfRule type="duplicateValues" dxfId="19" priority="17"/>
  </conditionalFormatting>
  <conditionalFormatting sqref="R5:R8">
    <cfRule type="duplicateValues" dxfId="18" priority="15"/>
  </conditionalFormatting>
  <conditionalFormatting sqref="V5:V8">
    <cfRule type="duplicateValues" dxfId="17" priority="14"/>
  </conditionalFormatting>
  <conditionalFormatting sqref="R13:R16">
    <cfRule type="duplicateValues" dxfId="16" priority="13"/>
  </conditionalFormatting>
  <conditionalFormatting sqref="R17:R20">
    <cfRule type="duplicateValues" dxfId="15" priority="12"/>
  </conditionalFormatting>
  <conditionalFormatting sqref="V9:V12">
    <cfRule type="duplicateValues" dxfId="14" priority="11"/>
  </conditionalFormatting>
  <conditionalFormatting sqref="V13:V16">
    <cfRule type="duplicateValues" dxfId="13" priority="10"/>
  </conditionalFormatting>
  <conditionalFormatting sqref="F25:F28">
    <cfRule type="duplicateValues" dxfId="12" priority="9"/>
  </conditionalFormatting>
  <conditionalFormatting sqref="N9:N12">
    <cfRule type="duplicateValues" dxfId="11" priority="8"/>
  </conditionalFormatting>
  <conditionalFormatting sqref="R21:R24">
    <cfRule type="duplicateValues" dxfId="10" priority="7"/>
  </conditionalFormatting>
  <conditionalFormatting sqref="J17:J20">
    <cfRule type="duplicateValues" dxfId="9" priority="6"/>
  </conditionalFormatting>
  <conditionalFormatting sqref="N13:N16">
    <cfRule type="duplicateValues" dxfId="8" priority="5"/>
  </conditionalFormatting>
  <conditionalFormatting sqref="V17:V20">
    <cfRule type="duplicateValues" dxfId="7" priority="4"/>
  </conditionalFormatting>
  <conditionalFormatting sqref="F29:F32">
    <cfRule type="duplicateValues" dxfId="6" priority="3"/>
  </conditionalFormatting>
  <conditionalFormatting sqref="J25:J28">
    <cfRule type="duplicateValues" dxfId="5" priority="2"/>
  </conditionalFormatting>
  <conditionalFormatting sqref="V21:V24">
    <cfRule type="duplicateValues" dxfId="4" priority="1"/>
  </conditionalFormatting>
  <conditionalFormatting sqref="B5:B32">
    <cfRule type="duplicateValues" dxfId="3" priority="22"/>
  </conditionalFormatting>
  <conditionalFormatting sqref="F5:F24">
    <cfRule type="duplicateValues" dxfId="2" priority="23"/>
  </conditionalFormatting>
  <conditionalFormatting sqref="J5:J16 J21:J24">
    <cfRule type="duplicateValues" dxfId="1" priority="24"/>
  </conditionalFormatting>
  <conditionalFormatting sqref="N5:N8">
    <cfRule type="duplicateValues" dxfId="0" priority="25"/>
  </conditionalFormatting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7</vt:i4>
      </vt:variant>
    </vt:vector>
  </HeadingPairs>
  <TitlesOfParts>
    <vt:vector size="11" baseType="lpstr">
      <vt:lpstr>低年級</vt:lpstr>
      <vt:lpstr>中年級</vt:lpstr>
      <vt:lpstr>高年級</vt:lpstr>
      <vt:lpstr>團體</vt:lpstr>
      <vt:lpstr>中年級!Print_Area</vt:lpstr>
      <vt:lpstr>低年級!Print_Area</vt:lpstr>
      <vt:lpstr>高年級!Print_Area</vt:lpstr>
      <vt:lpstr>團體!Print_Area</vt:lpstr>
      <vt:lpstr>中年級!Print_Titles</vt:lpstr>
      <vt:lpstr>低年級!Print_Titles</vt:lpstr>
      <vt:lpstr>高年級!Print_Titles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2020-07-27T09:38:23Z</dcterms:modified>
</cp:coreProperties>
</file>