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6825" windowHeight="7560"/>
  </bookViews>
  <sheets>
    <sheet name="鈍劍" sheetId="4" r:id="rId1"/>
    <sheet name="銳劍" sheetId="1" r:id="rId2"/>
    <sheet name="軍刀" sheetId="5" r:id="rId3"/>
  </sheets>
  <calcPr calcId="145621"/>
</workbook>
</file>

<file path=xl/calcChain.xml><?xml version="1.0" encoding="utf-8"?>
<calcChain xmlns="http://schemas.openxmlformats.org/spreadsheetml/2006/main">
  <c r="O10" i="5" l="1"/>
  <c r="O11" i="5"/>
  <c r="O14" i="4"/>
  <c r="O15" i="4"/>
  <c r="O16" i="4"/>
  <c r="O17" i="4"/>
  <c r="O18" i="4"/>
  <c r="O19" i="4"/>
  <c r="O20" i="4"/>
  <c r="O21" i="4"/>
  <c r="O22" i="5"/>
  <c r="O21" i="5"/>
  <c r="O20" i="5"/>
  <c r="O19" i="5"/>
  <c r="O18" i="5"/>
  <c r="O17" i="5"/>
  <c r="O16" i="5"/>
  <c r="O15" i="5"/>
  <c r="O9" i="5"/>
  <c r="O8" i="5"/>
  <c r="O7" i="5"/>
  <c r="O6" i="5"/>
  <c r="O5" i="5"/>
  <c r="O4" i="5"/>
  <c r="O3" i="5"/>
  <c r="O2" i="5"/>
  <c r="O9" i="4"/>
  <c r="O8" i="4"/>
  <c r="O7" i="4"/>
  <c r="O6" i="4"/>
  <c r="O5" i="4"/>
  <c r="O4" i="4"/>
  <c r="O3" i="4"/>
  <c r="O2" i="4"/>
  <c r="O20" i="1"/>
  <c r="O19" i="1"/>
  <c r="O18" i="1"/>
  <c r="O17" i="1"/>
  <c r="O16" i="1"/>
  <c r="O15" i="1"/>
  <c r="O14" i="1"/>
  <c r="O13" i="1"/>
  <c r="O3" i="1"/>
  <c r="O4" i="1"/>
  <c r="O5" i="1"/>
  <c r="O6" i="1"/>
  <c r="O7" i="1"/>
  <c r="O8" i="1"/>
  <c r="O9" i="1"/>
  <c r="O2" i="1"/>
</calcChain>
</file>

<file path=xl/sharedStrings.xml><?xml version="1.0" encoding="utf-8"?>
<sst xmlns="http://schemas.openxmlformats.org/spreadsheetml/2006/main" count="193" uniqueCount="94">
  <si>
    <t>台灣體大</t>
  </si>
  <si>
    <t>陳宗霖</t>
    <phoneticPr fontId="3" type="noConversion"/>
  </si>
  <si>
    <r>
      <t>104</t>
    </r>
    <r>
      <rPr>
        <sz val="12"/>
        <rFont val="新細明體"/>
        <family val="1"/>
        <charset val="136"/>
      </rPr>
      <t>-</t>
    </r>
    <r>
      <rPr>
        <sz val="12"/>
        <color theme="1"/>
        <rFont val="新細明體"/>
        <family val="2"/>
        <charset val="136"/>
        <scheme val="minor"/>
      </rPr>
      <t>2名</t>
    </r>
    <r>
      <rPr>
        <sz val="12"/>
        <rFont val="富漢通粗顏楷"/>
        <family val="3"/>
        <charset val="136"/>
      </rPr>
      <t/>
    </r>
    <phoneticPr fontId="3" type="noConversion"/>
  </si>
  <si>
    <r>
      <t>104</t>
    </r>
    <r>
      <rPr>
        <sz val="12"/>
        <rFont val="新細明體"/>
        <family val="1"/>
        <charset val="136"/>
      </rPr>
      <t>-</t>
    </r>
    <r>
      <rPr>
        <sz val="12"/>
        <color theme="1"/>
        <rFont val="新細明體"/>
        <family val="2"/>
        <charset val="136"/>
        <scheme val="minor"/>
      </rPr>
      <t>3名</t>
    </r>
    <r>
      <rPr>
        <sz val="12"/>
        <rFont val="富漢通粗顏楷"/>
        <family val="3"/>
        <charset val="136"/>
      </rPr>
      <t/>
    </r>
    <phoneticPr fontId="3" type="noConversion"/>
  </si>
  <si>
    <r>
      <t>104</t>
    </r>
    <r>
      <rPr>
        <sz val="12"/>
        <rFont val="新細明體"/>
        <family val="1"/>
        <charset val="136"/>
      </rPr>
      <t>-</t>
    </r>
    <r>
      <rPr>
        <sz val="12"/>
        <color theme="1"/>
        <rFont val="新細明體"/>
        <family val="2"/>
        <charset val="136"/>
        <scheme val="minor"/>
      </rPr>
      <t>4名</t>
    </r>
    <r>
      <rPr>
        <sz val="12"/>
        <rFont val="富漢通粗顏楷"/>
        <family val="3"/>
        <charset val="136"/>
      </rPr>
      <t/>
    </r>
    <phoneticPr fontId="3" type="noConversion"/>
  </si>
  <si>
    <r>
      <t>105</t>
    </r>
    <r>
      <rPr>
        <sz val="12"/>
        <rFont val="新細明體"/>
        <family val="1"/>
        <charset val="136"/>
      </rPr>
      <t>-</t>
    </r>
    <r>
      <rPr>
        <sz val="12"/>
        <color theme="1"/>
        <rFont val="新細明體"/>
        <family val="2"/>
        <charset val="136"/>
        <scheme val="minor"/>
      </rPr>
      <t>1</t>
    </r>
    <r>
      <rPr>
        <sz val="12"/>
        <rFont val="新細明體"/>
        <family val="1"/>
        <charset val="136"/>
      </rPr>
      <t>名</t>
    </r>
    <r>
      <rPr>
        <sz val="12"/>
        <rFont val="富漢通粗顏楷"/>
        <family val="3"/>
        <charset val="136"/>
      </rPr>
      <t/>
    </r>
    <phoneticPr fontId="3" type="noConversion"/>
  </si>
  <si>
    <r>
      <t>105</t>
    </r>
    <r>
      <rPr>
        <sz val="12"/>
        <rFont val="新細明體"/>
        <family val="1"/>
        <charset val="136"/>
      </rPr>
      <t>-</t>
    </r>
    <r>
      <rPr>
        <sz val="12"/>
        <color theme="1"/>
        <rFont val="新細明體"/>
        <family val="2"/>
        <charset val="136"/>
        <scheme val="minor"/>
      </rPr>
      <t>2名</t>
    </r>
    <r>
      <rPr>
        <sz val="12"/>
        <rFont val="富漢通粗顏楷"/>
        <family val="3"/>
        <charset val="136"/>
      </rPr>
      <t/>
    </r>
    <phoneticPr fontId="3" type="noConversion"/>
  </si>
  <si>
    <t>北市大</t>
    <phoneticPr fontId="3" type="noConversion"/>
  </si>
  <si>
    <t>丁泓剴</t>
    <phoneticPr fontId="3" type="noConversion"/>
  </si>
  <si>
    <t>廖紹齊</t>
    <phoneticPr fontId="2" type="noConversion"/>
  </si>
  <si>
    <t>北市大</t>
    <phoneticPr fontId="2" type="noConversion"/>
  </si>
  <si>
    <t>台灣體大</t>
    <phoneticPr fontId="3" type="noConversion"/>
  </si>
  <si>
    <t>吳昱廷</t>
    <phoneticPr fontId="3" type="noConversion"/>
  </si>
  <si>
    <t>帝翰</t>
    <phoneticPr fontId="3" type="noConversion"/>
  </si>
  <si>
    <t>陳中錦</t>
    <phoneticPr fontId="3" type="noConversion"/>
  </si>
  <si>
    <t>林彥佑</t>
    <phoneticPr fontId="3" type="noConversion"/>
  </si>
  <si>
    <t>莊博宇</t>
    <phoneticPr fontId="3" type="noConversion"/>
  </si>
  <si>
    <t>黃聖奇</t>
    <phoneticPr fontId="3" type="noConversion"/>
  </si>
  <si>
    <t>選拔積分</t>
    <phoneticPr fontId="2" type="noConversion"/>
  </si>
  <si>
    <t>國際成績</t>
    <phoneticPr fontId="2" type="noConversion"/>
  </si>
  <si>
    <t>總和</t>
    <phoneticPr fontId="2" type="noConversion"/>
  </si>
  <si>
    <t>名次</t>
    <phoneticPr fontId="2" type="noConversion"/>
  </si>
  <si>
    <t>男子銳劍</t>
    <phoneticPr fontId="2" type="noConversion"/>
  </si>
  <si>
    <t>女子銳劍</t>
    <phoneticPr fontId="2" type="noConversion"/>
  </si>
  <si>
    <t>長榮大學</t>
    <phoneticPr fontId="3" type="noConversion"/>
  </si>
  <si>
    <t>陳韋婷</t>
    <phoneticPr fontId="3" type="noConversion"/>
  </si>
  <si>
    <t>臺灣體大</t>
    <phoneticPr fontId="3" type="noConversion"/>
  </si>
  <si>
    <t>邱芷婷</t>
    <phoneticPr fontId="3" type="noConversion"/>
  </si>
  <si>
    <t>北市大</t>
    <phoneticPr fontId="3" type="noConversion"/>
  </si>
  <si>
    <t>胡嘉琳</t>
    <phoneticPr fontId="3" type="noConversion"/>
  </si>
  <si>
    <t>萬華運動中心</t>
    <phoneticPr fontId="3" type="noConversion"/>
  </si>
  <si>
    <t>陳宣妤</t>
    <phoneticPr fontId="3" type="noConversion"/>
  </si>
  <si>
    <t>台灣體大</t>
    <phoneticPr fontId="3" type="noConversion"/>
  </si>
  <si>
    <t>潘奕儒</t>
    <phoneticPr fontId="3" type="noConversion"/>
  </si>
  <si>
    <t>國立體大</t>
    <phoneticPr fontId="3" type="noConversion"/>
  </si>
  <si>
    <t>邱佳榆</t>
    <phoneticPr fontId="3" type="noConversion"/>
  </si>
  <si>
    <t>鄭雅方</t>
    <phoneticPr fontId="3" type="noConversion"/>
  </si>
  <si>
    <t>萬華運動中心</t>
    <phoneticPr fontId="3" type="noConversion"/>
  </si>
  <si>
    <t>劉欣</t>
    <phoneticPr fontId="3" type="noConversion"/>
  </si>
  <si>
    <t>亞洲盃第16名</t>
    <phoneticPr fontId="2" type="noConversion"/>
  </si>
  <si>
    <t>男子鈍劍</t>
    <phoneticPr fontId="2" type="noConversion"/>
  </si>
  <si>
    <t>女子鈍劍</t>
    <phoneticPr fontId="2" type="noConversion"/>
  </si>
  <si>
    <t>陳澤元</t>
    <phoneticPr fontId="3" type="noConversion"/>
  </si>
  <si>
    <t>徐碩廷</t>
    <phoneticPr fontId="3" type="noConversion"/>
  </si>
  <si>
    <t>北市大</t>
    <phoneticPr fontId="3" type="noConversion"/>
  </si>
  <si>
    <t>王梓逵</t>
    <phoneticPr fontId="3" type="noConversion"/>
  </si>
  <si>
    <t>陳昕言</t>
    <phoneticPr fontId="3" type="noConversion"/>
  </si>
  <si>
    <t>王淳叡</t>
    <phoneticPr fontId="3" type="noConversion"/>
  </si>
  <si>
    <t>王永鑫</t>
    <phoneticPr fontId="3" type="noConversion"/>
  </si>
  <si>
    <t>陳宥鈞</t>
    <phoneticPr fontId="3" type="noConversion"/>
  </si>
  <si>
    <t>新北高工</t>
    <phoneticPr fontId="3" type="noConversion"/>
  </si>
  <si>
    <t>賴世民</t>
    <phoneticPr fontId="3" type="noConversion"/>
  </si>
  <si>
    <t>日本</t>
    <phoneticPr fontId="2" type="noConversion"/>
  </si>
  <si>
    <t>鄭耘非</t>
    <phoneticPr fontId="2" type="noConversion"/>
  </si>
  <si>
    <t>輔仁大學</t>
    <phoneticPr fontId="3" type="noConversion"/>
  </si>
  <si>
    <t>程昕</t>
    <phoneticPr fontId="3" type="noConversion"/>
  </si>
  <si>
    <t>陳令翊</t>
    <phoneticPr fontId="3" type="noConversion"/>
  </si>
  <si>
    <t>金陵女中</t>
    <phoneticPr fontId="3" type="noConversion"/>
  </si>
  <si>
    <t>楊謹蔓</t>
    <phoneticPr fontId="3" type="noConversion"/>
  </si>
  <si>
    <t>吳珮綺</t>
    <phoneticPr fontId="3" type="noConversion"/>
  </si>
  <si>
    <t>JJL Fencing</t>
    <phoneticPr fontId="3" type="noConversion"/>
  </si>
  <si>
    <t>蔡曉晴</t>
    <phoneticPr fontId="3" type="noConversion"/>
  </si>
  <si>
    <t>游苙鈞</t>
    <phoneticPr fontId="3" type="noConversion"/>
  </si>
  <si>
    <t>陳奕妡</t>
    <phoneticPr fontId="3" type="noConversion"/>
  </si>
  <si>
    <t>呂思儀</t>
    <phoneticPr fontId="3" type="noConversion"/>
  </si>
  <si>
    <t>莊力叡</t>
    <phoneticPr fontId="3" type="noConversion"/>
  </si>
  <si>
    <t>男子軍刀</t>
    <phoneticPr fontId="2" type="noConversion"/>
  </si>
  <si>
    <t>女子軍刀</t>
    <phoneticPr fontId="2" type="noConversion"/>
  </si>
  <si>
    <t>高雄大學</t>
    <phoneticPr fontId="3" type="noConversion"/>
  </si>
  <si>
    <t>戴榮慶</t>
    <phoneticPr fontId="3" type="noConversion"/>
  </si>
  <si>
    <t>陳冠銘</t>
    <phoneticPr fontId="3" type="noConversion"/>
  </si>
  <si>
    <t>三重高中</t>
    <phoneticPr fontId="3" type="noConversion"/>
  </si>
  <si>
    <t>周宗昱</t>
    <phoneticPr fontId="3" type="noConversion"/>
  </si>
  <si>
    <t>光榮國中</t>
    <phoneticPr fontId="3" type="noConversion"/>
  </si>
  <si>
    <t>吳承學</t>
    <phoneticPr fontId="3" type="noConversion"/>
  </si>
  <si>
    <t>林柏臻</t>
    <phoneticPr fontId="3" type="noConversion"/>
  </si>
  <si>
    <t>健行科大</t>
    <phoneticPr fontId="3" type="noConversion"/>
  </si>
  <si>
    <t>陳光亮</t>
    <phoneticPr fontId="3" type="noConversion"/>
  </si>
  <si>
    <t>方嘉駿</t>
    <phoneticPr fontId="3" type="noConversion"/>
  </si>
  <si>
    <t>美國</t>
    <phoneticPr fontId="2" type="noConversion"/>
  </si>
  <si>
    <t>王鈞瀚</t>
    <phoneticPr fontId="2" type="noConversion"/>
  </si>
  <si>
    <t>加拿大</t>
    <phoneticPr fontId="2" type="noConversion"/>
  </si>
  <si>
    <t>祈上庭</t>
    <phoneticPr fontId="2" type="noConversion"/>
  </si>
  <si>
    <t>趨勢科技</t>
    <phoneticPr fontId="3" type="noConversion"/>
  </si>
  <si>
    <t>龐蕙儀</t>
    <phoneticPr fontId="3" type="noConversion"/>
  </si>
  <si>
    <t>葉伊珊</t>
    <phoneticPr fontId="3" type="noConversion"/>
  </si>
  <si>
    <t>吳亞軒</t>
    <phoneticPr fontId="3" type="noConversion"/>
  </si>
  <si>
    <t>徐意涵</t>
    <phoneticPr fontId="3" type="noConversion"/>
  </si>
  <si>
    <t>林怡均</t>
    <phoneticPr fontId="3" type="noConversion"/>
  </si>
  <si>
    <t>張嫚玲</t>
    <phoneticPr fontId="3" type="noConversion"/>
  </si>
  <si>
    <t>吳宜瑾</t>
    <phoneticPr fontId="3" type="noConversion"/>
  </si>
  <si>
    <t>輔仁大學</t>
    <phoneticPr fontId="2" type="noConversion"/>
  </si>
  <si>
    <t>永豐高中</t>
    <phoneticPr fontId="3" type="noConversion"/>
  </si>
  <si>
    <t>蕭鳳禧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</si>
</sst>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5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富漢通粗顏楷"/>
      <family val="3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3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3" borderId="1" xfId="0" applyNumberForma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zoomScaleNormal="100" workbookViewId="0">
      <selection activeCell="L8" sqref="L8"/>
    </sheetView>
  </sheetViews>
  <sheetFormatPr defaultRowHeight="16.5"/>
  <cols>
    <col min="1" max="12" width="9" style="2"/>
    <col min="13" max="13" width="18" style="2" customWidth="1"/>
    <col min="14" max="16" width="9" style="2"/>
  </cols>
  <sheetData>
    <row r="1" spans="1:16">
      <c r="A1" s="22" t="s">
        <v>40</v>
      </c>
      <c r="B1" s="23"/>
      <c r="C1" s="5" t="s">
        <v>2</v>
      </c>
      <c r="D1" s="6" t="s">
        <v>18</v>
      </c>
      <c r="E1" s="5" t="s">
        <v>3</v>
      </c>
      <c r="F1" s="6" t="s">
        <v>18</v>
      </c>
      <c r="G1" s="5" t="s">
        <v>4</v>
      </c>
      <c r="H1" s="6" t="s">
        <v>18</v>
      </c>
      <c r="I1" s="5" t="s">
        <v>5</v>
      </c>
      <c r="J1" s="6" t="s">
        <v>18</v>
      </c>
      <c r="K1" s="5" t="s">
        <v>6</v>
      </c>
      <c r="L1" s="6" t="s">
        <v>18</v>
      </c>
      <c r="M1" s="5" t="s">
        <v>19</v>
      </c>
      <c r="N1" s="6" t="s">
        <v>18</v>
      </c>
      <c r="O1" s="5" t="s">
        <v>20</v>
      </c>
      <c r="P1" s="5" t="s">
        <v>21</v>
      </c>
    </row>
    <row r="2" spans="1:16">
      <c r="A2" s="12" t="s">
        <v>34</v>
      </c>
      <c r="B2" s="6" t="s">
        <v>42</v>
      </c>
      <c r="C2" s="1">
        <v>9</v>
      </c>
      <c r="D2" s="6">
        <v>8</v>
      </c>
      <c r="E2" s="5">
        <v>12</v>
      </c>
      <c r="F2" s="7">
        <v>8</v>
      </c>
      <c r="G2" s="5">
        <v>3</v>
      </c>
      <c r="H2" s="7">
        <v>20</v>
      </c>
      <c r="I2" s="17">
        <v>1</v>
      </c>
      <c r="J2" s="7">
        <v>32</v>
      </c>
      <c r="K2" s="5">
        <v>2</v>
      </c>
      <c r="L2" s="8">
        <v>26</v>
      </c>
      <c r="M2" s="5"/>
      <c r="N2" s="8"/>
      <c r="O2" s="5">
        <f>D2+F2+H2+J2+L2+N2</f>
        <v>94</v>
      </c>
      <c r="P2" s="5">
        <v>1</v>
      </c>
    </row>
    <row r="3" spans="1:16">
      <c r="A3" s="12" t="s">
        <v>34</v>
      </c>
      <c r="B3" s="6" t="s">
        <v>43</v>
      </c>
      <c r="C3" s="5">
        <v>5</v>
      </c>
      <c r="D3" s="8">
        <v>16</v>
      </c>
      <c r="E3" s="5">
        <v>3</v>
      </c>
      <c r="F3" s="7">
        <v>20</v>
      </c>
      <c r="G3" s="5">
        <v>5</v>
      </c>
      <c r="H3" s="7">
        <v>16</v>
      </c>
      <c r="I3" s="17">
        <v>2</v>
      </c>
      <c r="J3" s="7">
        <v>26</v>
      </c>
      <c r="K3" s="5">
        <v>5</v>
      </c>
      <c r="L3" s="8">
        <v>16</v>
      </c>
      <c r="M3" s="5"/>
      <c r="N3" s="8"/>
      <c r="O3" s="5">
        <f t="shared" ref="O3:O9" si="0">D3+F3+H3+J3+L3+N3</f>
        <v>94</v>
      </c>
      <c r="P3" s="5">
        <v>2</v>
      </c>
    </row>
    <row r="4" spans="1:16">
      <c r="A4" s="12" t="s">
        <v>44</v>
      </c>
      <c r="B4" s="6" t="s">
        <v>45</v>
      </c>
      <c r="C4" s="5">
        <v>6</v>
      </c>
      <c r="D4" s="8">
        <v>16</v>
      </c>
      <c r="E4" s="5">
        <v>7</v>
      </c>
      <c r="F4" s="7">
        <v>16</v>
      </c>
      <c r="G4" s="5">
        <v>8</v>
      </c>
      <c r="H4" s="7">
        <v>16</v>
      </c>
      <c r="I4" s="5">
        <v>7</v>
      </c>
      <c r="J4" s="7">
        <v>16</v>
      </c>
      <c r="K4" s="5">
        <v>3</v>
      </c>
      <c r="L4" s="8">
        <v>20</v>
      </c>
      <c r="M4" s="5"/>
      <c r="N4" s="8"/>
      <c r="O4" s="5">
        <f t="shared" si="0"/>
        <v>84</v>
      </c>
      <c r="P4" s="5">
        <v>3</v>
      </c>
    </row>
    <row r="5" spans="1:16">
      <c r="A5" s="12" t="s">
        <v>28</v>
      </c>
      <c r="B5" s="6" t="s">
        <v>46</v>
      </c>
      <c r="C5" s="5">
        <v>7</v>
      </c>
      <c r="D5" s="8">
        <v>16</v>
      </c>
      <c r="E5" s="5">
        <v>14</v>
      </c>
      <c r="F5" s="7">
        <v>8</v>
      </c>
      <c r="G5" s="5">
        <v>2</v>
      </c>
      <c r="H5" s="7">
        <v>26</v>
      </c>
      <c r="I5" s="5">
        <v>5</v>
      </c>
      <c r="J5" s="7">
        <v>16</v>
      </c>
      <c r="K5" s="5">
        <v>9</v>
      </c>
      <c r="L5" s="8">
        <v>8</v>
      </c>
      <c r="M5" s="5"/>
      <c r="N5" s="8"/>
      <c r="O5" s="5">
        <f t="shared" si="0"/>
        <v>74</v>
      </c>
      <c r="P5" s="5">
        <v>4</v>
      </c>
    </row>
    <row r="6" spans="1:16">
      <c r="A6" s="12" t="s">
        <v>34</v>
      </c>
      <c r="B6" s="12" t="s">
        <v>47</v>
      </c>
      <c r="C6" s="5">
        <v>12</v>
      </c>
      <c r="D6" s="8">
        <v>8</v>
      </c>
      <c r="E6" s="5">
        <v>10</v>
      </c>
      <c r="F6" s="7">
        <v>8</v>
      </c>
      <c r="G6" s="5">
        <v>7</v>
      </c>
      <c r="H6" s="7">
        <v>16</v>
      </c>
      <c r="I6" s="5">
        <v>6</v>
      </c>
      <c r="J6" s="7">
        <v>16</v>
      </c>
      <c r="K6" s="5">
        <v>3</v>
      </c>
      <c r="L6" s="8">
        <v>20</v>
      </c>
      <c r="M6" s="5"/>
      <c r="N6" s="8"/>
      <c r="O6" s="5">
        <f t="shared" si="0"/>
        <v>68</v>
      </c>
      <c r="P6" s="5">
        <v>5</v>
      </c>
    </row>
    <row r="7" spans="1:16">
      <c r="A7" s="12" t="s">
        <v>28</v>
      </c>
      <c r="B7" s="12" t="s">
        <v>48</v>
      </c>
      <c r="C7" s="5">
        <v>11</v>
      </c>
      <c r="D7" s="8">
        <v>8</v>
      </c>
      <c r="E7" s="5">
        <v>3</v>
      </c>
      <c r="F7" s="7">
        <v>20</v>
      </c>
      <c r="G7" s="5">
        <v>10</v>
      </c>
      <c r="H7" s="7">
        <v>8</v>
      </c>
      <c r="I7" s="5">
        <v>10</v>
      </c>
      <c r="J7" s="7">
        <v>8</v>
      </c>
      <c r="K7" s="5">
        <v>11</v>
      </c>
      <c r="L7" s="8">
        <v>8</v>
      </c>
      <c r="M7" s="5"/>
      <c r="N7" s="8"/>
      <c r="O7" s="5">
        <f t="shared" si="0"/>
        <v>52</v>
      </c>
      <c r="P7" s="5">
        <v>7</v>
      </c>
    </row>
    <row r="8" spans="1:16">
      <c r="A8" s="12" t="s">
        <v>28</v>
      </c>
      <c r="B8" s="12" t="s">
        <v>49</v>
      </c>
      <c r="C8" s="5">
        <v>3</v>
      </c>
      <c r="D8" s="8">
        <v>20</v>
      </c>
      <c r="E8" s="5">
        <v>13</v>
      </c>
      <c r="F8" s="7">
        <v>8</v>
      </c>
      <c r="G8" s="5">
        <v>11</v>
      </c>
      <c r="H8" s="7">
        <v>8</v>
      </c>
      <c r="I8" s="5">
        <v>8</v>
      </c>
      <c r="J8" s="7">
        <v>16</v>
      </c>
      <c r="K8" s="5">
        <v>10</v>
      </c>
      <c r="L8" s="8">
        <v>8</v>
      </c>
      <c r="M8" s="5"/>
      <c r="N8" s="8"/>
      <c r="O8" s="5">
        <f t="shared" si="0"/>
        <v>60</v>
      </c>
      <c r="P8" s="5">
        <v>6</v>
      </c>
    </row>
    <row r="9" spans="1:16">
      <c r="A9" s="12" t="s">
        <v>50</v>
      </c>
      <c r="B9" s="12" t="s">
        <v>51</v>
      </c>
      <c r="C9" s="5">
        <v>18</v>
      </c>
      <c r="D9" s="8">
        <v>0</v>
      </c>
      <c r="E9" s="5">
        <v>15</v>
      </c>
      <c r="F9" s="7">
        <v>8</v>
      </c>
      <c r="G9" s="5">
        <v>24</v>
      </c>
      <c r="H9" s="7">
        <v>0</v>
      </c>
      <c r="I9" s="5">
        <v>14</v>
      </c>
      <c r="J9" s="7">
        <v>8</v>
      </c>
      <c r="K9" s="5">
        <v>8</v>
      </c>
      <c r="L9" s="8">
        <v>16</v>
      </c>
      <c r="M9" s="5"/>
      <c r="N9" s="8"/>
      <c r="O9" s="5">
        <f t="shared" si="0"/>
        <v>32</v>
      </c>
      <c r="P9" s="5">
        <v>8</v>
      </c>
    </row>
    <row r="10" spans="1:16">
      <c r="A10" s="8" t="s">
        <v>52</v>
      </c>
      <c r="B10" s="8" t="s">
        <v>53</v>
      </c>
      <c r="C10" s="5"/>
      <c r="D10" s="8"/>
      <c r="E10" s="5"/>
      <c r="F10" s="8"/>
      <c r="G10" s="5"/>
      <c r="H10" s="8"/>
      <c r="I10" s="5"/>
      <c r="J10" s="8"/>
      <c r="K10" s="5"/>
      <c r="L10" s="8"/>
      <c r="M10" s="5"/>
      <c r="N10" s="8"/>
      <c r="O10" s="5"/>
      <c r="P10" s="5"/>
    </row>
    <row r="13" spans="1:16">
      <c r="A13" s="24" t="s">
        <v>41</v>
      </c>
      <c r="B13" s="25"/>
      <c r="C13" s="5" t="s">
        <v>2</v>
      </c>
      <c r="D13" s="6" t="s">
        <v>18</v>
      </c>
      <c r="E13" s="5" t="s">
        <v>3</v>
      </c>
      <c r="F13" s="6" t="s">
        <v>18</v>
      </c>
      <c r="G13" s="5" t="s">
        <v>4</v>
      </c>
      <c r="H13" s="6" t="s">
        <v>18</v>
      </c>
      <c r="I13" s="5" t="s">
        <v>5</v>
      </c>
      <c r="J13" s="6" t="s">
        <v>18</v>
      </c>
      <c r="K13" s="5" t="s">
        <v>6</v>
      </c>
      <c r="L13" s="6" t="s">
        <v>18</v>
      </c>
      <c r="M13" s="5" t="s">
        <v>19</v>
      </c>
      <c r="N13" s="6" t="s">
        <v>18</v>
      </c>
      <c r="O13" s="5" t="s">
        <v>20</v>
      </c>
      <c r="P13" s="5" t="s">
        <v>21</v>
      </c>
    </row>
    <row r="14" spans="1:16">
      <c r="A14" s="12" t="s">
        <v>54</v>
      </c>
      <c r="B14" s="12" t="s">
        <v>55</v>
      </c>
      <c r="C14" s="5">
        <v>3</v>
      </c>
      <c r="D14" s="6">
        <v>20</v>
      </c>
      <c r="E14" s="5">
        <v>1</v>
      </c>
      <c r="F14" s="7">
        <v>32</v>
      </c>
      <c r="G14" s="5">
        <v>3</v>
      </c>
      <c r="H14" s="7">
        <v>20</v>
      </c>
      <c r="I14" s="5">
        <v>5</v>
      </c>
      <c r="J14" s="7">
        <v>16</v>
      </c>
      <c r="K14" s="5">
        <v>1</v>
      </c>
      <c r="L14" s="8">
        <v>32</v>
      </c>
      <c r="M14" s="5"/>
      <c r="N14" s="8"/>
      <c r="O14" s="5">
        <f>D14+F14+H14+J14+L14+N14</f>
        <v>120</v>
      </c>
      <c r="P14" s="5">
        <v>1</v>
      </c>
    </row>
    <row r="15" spans="1:16">
      <c r="A15" s="12" t="s">
        <v>34</v>
      </c>
      <c r="B15" s="13" t="s">
        <v>56</v>
      </c>
      <c r="C15" s="18">
        <v>5</v>
      </c>
      <c r="D15" s="8">
        <v>16</v>
      </c>
      <c r="E15" s="5">
        <v>6</v>
      </c>
      <c r="F15" s="7">
        <v>16</v>
      </c>
      <c r="G15" s="5">
        <v>2</v>
      </c>
      <c r="H15" s="7">
        <v>26</v>
      </c>
      <c r="I15" s="5">
        <v>3</v>
      </c>
      <c r="J15" s="7">
        <v>20</v>
      </c>
      <c r="K15" s="18">
        <v>6</v>
      </c>
      <c r="L15" s="8">
        <v>16</v>
      </c>
      <c r="M15" s="5"/>
      <c r="N15" s="8"/>
      <c r="O15" s="5">
        <f t="shared" ref="O15:O21" si="1">D15+F15+H15+J15+L15+N15</f>
        <v>94</v>
      </c>
      <c r="P15" s="5">
        <v>4</v>
      </c>
    </row>
    <row r="16" spans="1:16">
      <c r="A16" s="12" t="s">
        <v>57</v>
      </c>
      <c r="B16" s="6" t="s">
        <v>58</v>
      </c>
      <c r="C16" s="5">
        <v>2</v>
      </c>
      <c r="D16" s="8">
        <v>26</v>
      </c>
      <c r="E16" s="5">
        <v>6</v>
      </c>
      <c r="F16" s="7">
        <v>16</v>
      </c>
      <c r="G16" s="5">
        <v>2</v>
      </c>
      <c r="H16" s="7">
        <v>26</v>
      </c>
      <c r="I16" s="5">
        <v>3</v>
      </c>
      <c r="J16" s="7">
        <v>20</v>
      </c>
      <c r="K16" s="18">
        <v>6</v>
      </c>
      <c r="L16" s="8">
        <v>16</v>
      </c>
      <c r="M16" s="5"/>
      <c r="N16" s="8"/>
      <c r="O16" s="5">
        <f t="shared" si="1"/>
        <v>104</v>
      </c>
      <c r="P16" s="5">
        <v>2</v>
      </c>
    </row>
    <row r="17" spans="1:16">
      <c r="A17" s="12" t="s">
        <v>28</v>
      </c>
      <c r="B17" s="13" t="s">
        <v>59</v>
      </c>
      <c r="C17" s="5">
        <v>1</v>
      </c>
      <c r="D17" s="8">
        <v>32</v>
      </c>
      <c r="E17" s="5">
        <v>2</v>
      </c>
      <c r="F17" s="7">
        <v>26</v>
      </c>
      <c r="G17" s="5">
        <v>4</v>
      </c>
      <c r="H17" s="7">
        <v>20</v>
      </c>
      <c r="I17" s="5">
        <v>7</v>
      </c>
      <c r="J17" s="7">
        <v>16</v>
      </c>
      <c r="K17" s="5">
        <v>9</v>
      </c>
      <c r="L17" s="8">
        <v>8</v>
      </c>
      <c r="M17" s="5"/>
      <c r="N17" s="8"/>
      <c r="O17" s="5">
        <f t="shared" si="1"/>
        <v>102</v>
      </c>
      <c r="P17" s="5">
        <v>3</v>
      </c>
    </row>
    <row r="18" spans="1:16">
      <c r="A18" s="12" t="s">
        <v>60</v>
      </c>
      <c r="B18" s="6" t="s">
        <v>61</v>
      </c>
      <c r="C18" s="5"/>
      <c r="D18" s="8"/>
      <c r="E18" s="5"/>
      <c r="F18" s="7"/>
      <c r="G18" s="5"/>
      <c r="H18" s="7"/>
      <c r="I18" s="5">
        <v>1</v>
      </c>
      <c r="J18" s="7">
        <v>32</v>
      </c>
      <c r="K18" s="5">
        <v>2</v>
      </c>
      <c r="L18" s="8">
        <v>26</v>
      </c>
      <c r="M18" s="5"/>
      <c r="N18" s="8"/>
      <c r="O18" s="5">
        <f t="shared" si="1"/>
        <v>58</v>
      </c>
      <c r="P18" s="5">
        <v>8</v>
      </c>
    </row>
    <row r="19" spans="1:16">
      <c r="A19" s="12" t="s">
        <v>34</v>
      </c>
      <c r="B19" s="13" t="s">
        <v>62</v>
      </c>
      <c r="C19" s="5">
        <v>3</v>
      </c>
      <c r="D19" s="8">
        <v>20</v>
      </c>
      <c r="E19" s="5">
        <v>14</v>
      </c>
      <c r="F19" s="7">
        <v>8</v>
      </c>
      <c r="G19" s="5">
        <v>7</v>
      </c>
      <c r="H19" s="7">
        <v>16</v>
      </c>
      <c r="I19" s="5">
        <v>3</v>
      </c>
      <c r="J19" s="7">
        <v>20</v>
      </c>
      <c r="K19" s="5">
        <v>13</v>
      </c>
      <c r="L19" s="8">
        <v>8</v>
      </c>
      <c r="M19" s="5"/>
      <c r="N19" s="8"/>
      <c r="O19" s="5">
        <f t="shared" si="1"/>
        <v>72</v>
      </c>
      <c r="P19" s="5">
        <v>5</v>
      </c>
    </row>
    <row r="20" spans="1:16">
      <c r="A20" s="12" t="s">
        <v>54</v>
      </c>
      <c r="B20" s="13" t="s">
        <v>63</v>
      </c>
      <c r="C20" s="5">
        <v>10</v>
      </c>
      <c r="D20" s="8">
        <v>8</v>
      </c>
      <c r="E20" s="5">
        <v>8</v>
      </c>
      <c r="F20" s="7">
        <v>16</v>
      </c>
      <c r="G20" s="5">
        <v>5</v>
      </c>
      <c r="H20" s="7">
        <v>16</v>
      </c>
      <c r="I20" s="5">
        <v>9</v>
      </c>
      <c r="J20" s="7">
        <v>8</v>
      </c>
      <c r="K20" s="5">
        <v>7</v>
      </c>
      <c r="L20" s="8">
        <v>16</v>
      </c>
      <c r="M20" s="5"/>
      <c r="N20" s="8"/>
      <c r="O20" s="5">
        <f t="shared" si="1"/>
        <v>64</v>
      </c>
      <c r="P20" s="5">
        <v>7</v>
      </c>
    </row>
    <row r="21" spans="1:16">
      <c r="A21" s="12" t="s">
        <v>34</v>
      </c>
      <c r="B21" s="6" t="s">
        <v>64</v>
      </c>
      <c r="C21" s="5">
        <v>7</v>
      </c>
      <c r="D21" s="8">
        <v>16</v>
      </c>
      <c r="E21" s="5">
        <v>5</v>
      </c>
      <c r="F21" s="7">
        <v>16</v>
      </c>
      <c r="G21" s="5">
        <v>8</v>
      </c>
      <c r="H21" s="7">
        <v>16</v>
      </c>
      <c r="I21" s="5">
        <v>8</v>
      </c>
      <c r="J21" s="7">
        <v>16</v>
      </c>
      <c r="K21" s="5">
        <v>10</v>
      </c>
      <c r="L21" s="8">
        <v>8</v>
      </c>
      <c r="M21" s="5"/>
      <c r="N21" s="8"/>
      <c r="O21" s="5">
        <f t="shared" si="1"/>
        <v>72</v>
      </c>
      <c r="P21" s="5">
        <v>6</v>
      </c>
    </row>
  </sheetData>
  <mergeCells count="2">
    <mergeCell ref="A1:B1"/>
    <mergeCell ref="A13:B13"/>
  </mergeCells>
  <phoneticPr fontId="2" type="noConversion"/>
  <pageMargins left="0.7" right="0.7" top="0.75" bottom="0.75" header="0.3" footer="0.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zoomScaleNormal="100" workbookViewId="0">
      <selection activeCell="M4" sqref="M4"/>
    </sheetView>
  </sheetViews>
  <sheetFormatPr defaultRowHeight="16.5"/>
  <cols>
    <col min="1" max="12" width="9" style="2"/>
    <col min="13" max="13" width="18" customWidth="1"/>
    <col min="15" max="16" width="9" style="2"/>
  </cols>
  <sheetData>
    <row r="1" spans="1:16">
      <c r="A1" s="22" t="s">
        <v>22</v>
      </c>
      <c r="B1" s="23"/>
      <c r="C1" s="5" t="s">
        <v>2</v>
      </c>
      <c r="D1" s="6" t="s">
        <v>18</v>
      </c>
      <c r="E1" s="5" t="s">
        <v>3</v>
      </c>
      <c r="F1" s="6" t="s">
        <v>18</v>
      </c>
      <c r="G1" s="5" t="s">
        <v>4</v>
      </c>
      <c r="H1" s="6" t="s">
        <v>18</v>
      </c>
      <c r="I1" s="5" t="s">
        <v>5</v>
      </c>
      <c r="J1" s="6" t="s">
        <v>18</v>
      </c>
      <c r="K1" s="5" t="s">
        <v>6</v>
      </c>
      <c r="L1" s="6" t="s">
        <v>18</v>
      </c>
      <c r="M1" s="5" t="s">
        <v>19</v>
      </c>
      <c r="N1" s="6" t="s">
        <v>18</v>
      </c>
      <c r="O1" s="5" t="s">
        <v>20</v>
      </c>
      <c r="P1" s="5" t="s">
        <v>21</v>
      </c>
    </row>
    <row r="2" spans="1:16">
      <c r="A2" s="3" t="s">
        <v>0</v>
      </c>
      <c r="B2" s="4" t="s">
        <v>1</v>
      </c>
      <c r="C2" s="5">
        <v>1</v>
      </c>
      <c r="D2" s="6">
        <v>32</v>
      </c>
      <c r="E2" s="5">
        <v>1</v>
      </c>
      <c r="F2" s="7">
        <v>32</v>
      </c>
      <c r="G2" s="5">
        <v>7</v>
      </c>
      <c r="H2" s="7">
        <v>16</v>
      </c>
      <c r="I2" s="5">
        <v>1</v>
      </c>
      <c r="J2" s="7">
        <v>32</v>
      </c>
      <c r="K2" s="5">
        <v>9</v>
      </c>
      <c r="L2" s="8">
        <v>8</v>
      </c>
      <c r="M2" s="5"/>
      <c r="N2" s="9"/>
      <c r="O2" s="5">
        <f>D2+F2+H2+J2+L2+N2</f>
        <v>120</v>
      </c>
      <c r="P2" s="5">
        <v>1</v>
      </c>
    </row>
    <row r="3" spans="1:16">
      <c r="A3" s="10" t="s">
        <v>7</v>
      </c>
      <c r="B3" s="11" t="s">
        <v>8</v>
      </c>
      <c r="C3" s="5">
        <v>8</v>
      </c>
      <c r="D3" s="8">
        <v>16</v>
      </c>
      <c r="E3" s="5">
        <v>3</v>
      </c>
      <c r="F3" s="7">
        <v>20</v>
      </c>
      <c r="G3" s="5">
        <v>8</v>
      </c>
      <c r="H3" s="7">
        <v>16</v>
      </c>
      <c r="I3" s="5">
        <v>3</v>
      </c>
      <c r="J3" s="7">
        <v>20</v>
      </c>
      <c r="K3" s="5">
        <v>10</v>
      </c>
      <c r="L3" s="8">
        <v>8</v>
      </c>
      <c r="M3" s="5"/>
      <c r="N3" s="9"/>
      <c r="O3" s="5">
        <f t="shared" ref="O3:O9" si="0">D3+F3+H3+J3+L3+N3</f>
        <v>80</v>
      </c>
      <c r="P3" s="5">
        <v>2</v>
      </c>
    </row>
    <row r="4" spans="1:16">
      <c r="A4" s="8" t="s">
        <v>10</v>
      </c>
      <c r="B4" s="8" t="s">
        <v>9</v>
      </c>
      <c r="C4" s="5">
        <v>16</v>
      </c>
      <c r="D4" s="8">
        <v>8</v>
      </c>
      <c r="E4" s="5">
        <v>15</v>
      </c>
      <c r="F4" s="7">
        <v>8</v>
      </c>
      <c r="G4" s="5">
        <v>2</v>
      </c>
      <c r="H4" s="7">
        <v>26</v>
      </c>
      <c r="I4" s="5">
        <v>5</v>
      </c>
      <c r="J4" s="7">
        <v>16</v>
      </c>
      <c r="K4" s="5">
        <v>33</v>
      </c>
      <c r="L4" s="8">
        <v>0</v>
      </c>
      <c r="M4" s="5"/>
      <c r="N4" s="9"/>
      <c r="O4" s="5">
        <f t="shared" si="0"/>
        <v>58</v>
      </c>
      <c r="P4" s="5">
        <v>5</v>
      </c>
    </row>
    <row r="5" spans="1:16">
      <c r="A5" s="3" t="s">
        <v>11</v>
      </c>
      <c r="B5" s="4" t="s">
        <v>12</v>
      </c>
      <c r="C5" s="5">
        <v>5</v>
      </c>
      <c r="D5" s="8">
        <v>16</v>
      </c>
      <c r="E5" s="5">
        <v>9</v>
      </c>
      <c r="F5" s="7">
        <v>8</v>
      </c>
      <c r="G5" s="5">
        <v>15</v>
      </c>
      <c r="H5" s="7">
        <v>8</v>
      </c>
      <c r="I5" s="5">
        <v>6</v>
      </c>
      <c r="J5" s="7">
        <v>16</v>
      </c>
      <c r="K5" s="5">
        <v>2</v>
      </c>
      <c r="L5" s="8">
        <v>26</v>
      </c>
      <c r="M5" s="5"/>
      <c r="N5" s="9"/>
      <c r="O5" s="5">
        <f t="shared" si="0"/>
        <v>74</v>
      </c>
      <c r="P5" s="5">
        <v>3</v>
      </c>
    </row>
    <row r="6" spans="1:16">
      <c r="A6" s="12" t="s">
        <v>13</v>
      </c>
      <c r="B6" s="13" t="s">
        <v>14</v>
      </c>
      <c r="C6" s="5">
        <v>26</v>
      </c>
      <c r="D6" s="8">
        <v>0</v>
      </c>
      <c r="E6" s="5">
        <v>14</v>
      </c>
      <c r="F6" s="7">
        <v>8</v>
      </c>
      <c r="G6" s="5">
        <v>9</v>
      </c>
      <c r="H6" s="7">
        <v>8</v>
      </c>
      <c r="I6" s="5">
        <v>3</v>
      </c>
      <c r="J6" s="7">
        <v>20</v>
      </c>
      <c r="K6" s="5">
        <v>19</v>
      </c>
      <c r="L6" s="8">
        <v>0</v>
      </c>
      <c r="M6" s="5"/>
      <c r="N6" s="9"/>
      <c r="O6" s="5">
        <f t="shared" si="0"/>
        <v>36</v>
      </c>
      <c r="P6" s="5">
        <v>7</v>
      </c>
    </row>
    <row r="7" spans="1:16">
      <c r="A7" s="10" t="s">
        <v>7</v>
      </c>
      <c r="B7" s="4" t="s">
        <v>15</v>
      </c>
      <c r="C7" s="14">
        <v>7</v>
      </c>
      <c r="D7" s="8">
        <v>16</v>
      </c>
      <c r="E7" s="5">
        <v>11</v>
      </c>
      <c r="F7" s="7">
        <v>8</v>
      </c>
      <c r="G7" s="5">
        <v>3</v>
      </c>
      <c r="H7" s="7">
        <v>20</v>
      </c>
      <c r="I7" s="5">
        <v>18</v>
      </c>
      <c r="J7" s="7">
        <v>0</v>
      </c>
      <c r="K7" s="5">
        <v>18</v>
      </c>
      <c r="L7" s="8">
        <v>0</v>
      </c>
      <c r="M7" s="5"/>
      <c r="N7" s="9"/>
      <c r="O7" s="5">
        <f t="shared" si="0"/>
        <v>44</v>
      </c>
      <c r="P7" s="5">
        <v>6</v>
      </c>
    </row>
    <row r="8" spans="1:16">
      <c r="A8" s="15" t="s">
        <v>11</v>
      </c>
      <c r="B8" s="4" t="s">
        <v>16</v>
      </c>
      <c r="C8" s="5">
        <v>3</v>
      </c>
      <c r="D8" s="8">
        <v>20</v>
      </c>
      <c r="E8" s="5">
        <v>5</v>
      </c>
      <c r="F8" s="7">
        <v>16</v>
      </c>
      <c r="G8" s="5">
        <v>13</v>
      </c>
      <c r="H8" s="7">
        <v>8</v>
      </c>
      <c r="I8" s="5">
        <v>11</v>
      </c>
      <c r="J8" s="7">
        <v>8</v>
      </c>
      <c r="K8" s="5">
        <v>12</v>
      </c>
      <c r="L8" s="8">
        <v>8</v>
      </c>
      <c r="M8" s="5"/>
      <c r="N8" s="9"/>
      <c r="O8" s="5">
        <f t="shared" si="0"/>
        <v>60</v>
      </c>
      <c r="P8" s="5">
        <v>4</v>
      </c>
    </row>
    <row r="9" spans="1:16">
      <c r="A9" s="12" t="s">
        <v>7</v>
      </c>
      <c r="B9" s="13" t="s">
        <v>17</v>
      </c>
      <c r="C9" s="5">
        <v>24</v>
      </c>
      <c r="D9" s="8">
        <v>0</v>
      </c>
      <c r="E9" s="5">
        <v>40</v>
      </c>
      <c r="F9" s="7">
        <v>0</v>
      </c>
      <c r="G9" s="5">
        <v>19</v>
      </c>
      <c r="H9" s="7">
        <v>0</v>
      </c>
      <c r="I9" s="5">
        <v>8</v>
      </c>
      <c r="J9" s="7">
        <v>16</v>
      </c>
      <c r="K9" s="5">
        <v>6</v>
      </c>
      <c r="L9" s="8">
        <v>16</v>
      </c>
      <c r="M9" s="5"/>
      <c r="N9" s="9"/>
      <c r="O9" s="5">
        <f t="shared" si="0"/>
        <v>32</v>
      </c>
      <c r="P9" s="5">
        <v>8</v>
      </c>
    </row>
    <row r="12" spans="1:16">
      <c r="A12" s="24" t="s">
        <v>23</v>
      </c>
      <c r="B12" s="25"/>
      <c r="C12" s="5" t="s">
        <v>2</v>
      </c>
      <c r="D12" s="6" t="s">
        <v>18</v>
      </c>
      <c r="E12" s="5" t="s">
        <v>3</v>
      </c>
      <c r="F12" s="6" t="s">
        <v>18</v>
      </c>
      <c r="G12" s="5" t="s">
        <v>4</v>
      </c>
      <c r="H12" s="6" t="s">
        <v>18</v>
      </c>
      <c r="I12" s="5" t="s">
        <v>5</v>
      </c>
      <c r="J12" s="6" t="s">
        <v>18</v>
      </c>
      <c r="K12" s="5" t="s">
        <v>6</v>
      </c>
      <c r="L12" s="6" t="s">
        <v>18</v>
      </c>
      <c r="M12" s="5" t="s">
        <v>19</v>
      </c>
      <c r="N12" s="6" t="s">
        <v>18</v>
      </c>
      <c r="O12" s="5" t="s">
        <v>20</v>
      </c>
      <c r="P12" s="5" t="s">
        <v>21</v>
      </c>
    </row>
    <row r="13" spans="1:16">
      <c r="A13" s="8" t="s">
        <v>24</v>
      </c>
      <c r="B13" s="6" t="s">
        <v>25</v>
      </c>
      <c r="C13" s="5">
        <v>2</v>
      </c>
      <c r="D13" s="6">
        <v>26</v>
      </c>
      <c r="E13" s="5">
        <v>3</v>
      </c>
      <c r="F13" s="7">
        <v>20</v>
      </c>
      <c r="G13" s="5">
        <v>2</v>
      </c>
      <c r="H13" s="7">
        <v>26</v>
      </c>
      <c r="I13" s="5">
        <v>17</v>
      </c>
      <c r="J13" s="7">
        <v>0</v>
      </c>
      <c r="K13" s="5">
        <v>10</v>
      </c>
      <c r="L13" s="8">
        <v>8</v>
      </c>
      <c r="M13" s="5" t="s">
        <v>39</v>
      </c>
      <c r="N13" s="8">
        <v>40</v>
      </c>
      <c r="O13" s="5">
        <f>D13+F13+H13+J13+L13+N13</f>
        <v>120</v>
      </c>
      <c r="P13" s="5">
        <v>1</v>
      </c>
    </row>
    <row r="14" spans="1:16">
      <c r="A14" s="16" t="s">
        <v>26</v>
      </c>
      <c r="B14" s="13" t="s">
        <v>27</v>
      </c>
      <c r="C14" s="5">
        <v>31</v>
      </c>
      <c r="D14" s="8">
        <v>0</v>
      </c>
      <c r="E14" s="5">
        <v>18</v>
      </c>
      <c r="F14" s="7">
        <v>0</v>
      </c>
      <c r="G14" s="5">
        <v>5</v>
      </c>
      <c r="H14" s="7">
        <v>16</v>
      </c>
      <c r="I14" s="5">
        <v>20</v>
      </c>
      <c r="J14" s="7">
        <v>0</v>
      </c>
      <c r="K14" s="17">
        <v>1</v>
      </c>
      <c r="L14" s="8">
        <v>32</v>
      </c>
      <c r="M14" s="5"/>
      <c r="N14" s="8"/>
      <c r="O14" s="5">
        <f t="shared" ref="O14:O20" si="1">D14+F14+H14+J14+L14+N14</f>
        <v>48</v>
      </c>
      <c r="P14" s="5">
        <v>3</v>
      </c>
    </row>
    <row r="15" spans="1:16">
      <c r="A15" s="8" t="s">
        <v>28</v>
      </c>
      <c r="B15" s="6" t="s">
        <v>29</v>
      </c>
      <c r="C15" s="5">
        <v>10</v>
      </c>
      <c r="D15" s="8">
        <v>8</v>
      </c>
      <c r="E15" s="5">
        <v>29</v>
      </c>
      <c r="F15" s="7">
        <v>0</v>
      </c>
      <c r="G15" s="5">
        <v>8</v>
      </c>
      <c r="H15" s="7">
        <v>16</v>
      </c>
      <c r="I15" s="5">
        <v>6</v>
      </c>
      <c r="J15" s="7">
        <v>16</v>
      </c>
      <c r="K15" s="5">
        <v>6</v>
      </c>
      <c r="L15" s="8">
        <v>16</v>
      </c>
      <c r="M15" s="5"/>
      <c r="N15" s="8"/>
      <c r="O15" s="5">
        <f t="shared" si="1"/>
        <v>56</v>
      </c>
      <c r="P15" s="5">
        <v>2</v>
      </c>
    </row>
    <row r="16" spans="1:16">
      <c r="A16" s="8" t="s">
        <v>30</v>
      </c>
      <c r="B16" s="6" t="s">
        <v>31</v>
      </c>
      <c r="C16" s="5">
        <v>16</v>
      </c>
      <c r="D16" s="8">
        <v>8</v>
      </c>
      <c r="E16" s="5">
        <v>22</v>
      </c>
      <c r="F16" s="7">
        <v>0</v>
      </c>
      <c r="G16" s="5">
        <v>18</v>
      </c>
      <c r="H16" s="7">
        <v>0</v>
      </c>
      <c r="I16" s="5">
        <v>7</v>
      </c>
      <c r="J16" s="7">
        <v>16</v>
      </c>
      <c r="K16" s="5">
        <v>3</v>
      </c>
      <c r="L16" s="8">
        <v>20</v>
      </c>
      <c r="M16" s="5"/>
      <c r="N16" s="8"/>
      <c r="O16" s="5">
        <f t="shared" si="1"/>
        <v>44</v>
      </c>
      <c r="P16" s="5">
        <v>6</v>
      </c>
    </row>
    <row r="17" spans="1:16">
      <c r="A17" s="8" t="s">
        <v>32</v>
      </c>
      <c r="B17" s="6" t="s">
        <v>33</v>
      </c>
      <c r="C17" s="5">
        <v>17</v>
      </c>
      <c r="D17" s="8">
        <v>0</v>
      </c>
      <c r="E17" s="5">
        <v>26</v>
      </c>
      <c r="F17" s="7">
        <v>0</v>
      </c>
      <c r="G17" s="5">
        <v>14</v>
      </c>
      <c r="H17" s="7">
        <v>8</v>
      </c>
      <c r="I17" s="5">
        <v>3</v>
      </c>
      <c r="J17" s="7">
        <v>26</v>
      </c>
      <c r="K17" s="5">
        <v>13</v>
      </c>
      <c r="L17" s="8">
        <v>8</v>
      </c>
      <c r="M17" s="5"/>
      <c r="N17" s="8"/>
      <c r="O17" s="5">
        <f t="shared" si="1"/>
        <v>42</v>
      </c>
      <c r="P17" s="5">
        <v>7</v>
      </c>
    </row>
    <row r="18" spans="1:16">
      <c r="A18" s="12" t="s">
        <v>34</v>
      </c>
      <c r="B18" s="6" t="s">
        <v>35</v>
      </c>
      <c r="C18" s="5">
        <v>14</v>
      </c>
      <c r="D18" s="8">
        <v>8</v>
      </c>
      <c r="E18" s="5">
        <v>18</v>
      </c>
      <c r="F18" s="7">
        <v>0</v>
      </c>
      <c r="G18" s="5">
        <v>3</v>
      </c>
      <c r="H18" s="7">
        <v>20</v>
      </c>
      <c r="I18" s="5">
        <v>9</v>
      </c>
      <c r="J18" s="7">
        <v>8</v>
      </c>
      <c r="K18" s="5">
        <v>34</v>
      </c>
      <c r="L18" s="8">
        <v>0</v>
      </c>
      <c r="M18" s="5"/>
      <c r="N18" s="8"/>
      <c r="O18" s="5">
        <f t="shared" si="1"/>
        <v>36</v>
      </c>
      <c r="P18" s="5">
        <v>8</v>
      </c>
    </row>
    <row r="19" spans="1:16">
      <c r="A19" s="12" t="s">
        <v>0</v>
      </c>
      <c r="B19" s="6" t="s">
        <v>36</v>
      </c>
      <c r="C19" s="17">
        <v>6</v>
      </c>
      <c r="D19" s="8">
        <v>16</v>
      </c>
      <c r="E19" s="5">
        <v>9</v>
      </c>
      <c r="F19" s="7">
        <v>8</v>
      </c>
      <c r="G19" s="5">
        <v>6</v>
      </c>
      <c r="H19" s="7">
        <v>16</v>
      </c>
      <c r="I19" s="5">
        <v>10</v>
      </c>
      <c r="J19" s="7">
        <v>8</v>
      </c>
      <c r="K19" s="5">
        <v>30</v>
      </c>
      <c r="L19" s="8">
        <v>0</v>
      </c>
      <c r="M19" s="5"/>
      <c r="N19" s="8"/>
      <c r="O19" s="5">
        <f t="shared" si="1"/>
        <v>48</v>
      </c>
      <c r="P19" s="5">
        <v>5</v>
      </c>
    </row>
    <row r="20" spans="1:16">
      <c r="A20" s="8" t="s">
        <v>37</v>
      </c>
      <c r="B20" s="6" t="s">
        <v>38</v>
      </c>
      <c r="C20" s="5">
        <v>8</v>
      </c>
      <c r="D20" s="8">
        <v>16</v>
      </c>
      <c r="E20" s="5">
        <v>13</v>
      </c>
      <c r="F20" s="7">
        <v>8</v>
      </c>
      <c r="G20" s="5">
        <v>16</v>
      </c>
      <c r="H20" s="7">
        <v>8</v>
      </c>
      <c r="I20" s="17">
        <v>5</v>
      </c>
      <c r="J20" s="7">
        <v>16</v>
      </c>
      <c r="K20" s="5">
        <v>20</v>
      </c>
      <c r="L20" s="8">
        <v>0</v>
      </c>
      <c r="M20" s="5"/>
      <c r="N20" s="8"/>
      <c r="O20" s="5">
        <f t="shared" si="1"/>
        <v>48</v>
      </c>
      <c r="P20" s="5">
        <v>4</v>
      </c>
    </row>
  </sheetData>
  <mergeCells count="2">
    <mergeCell ref="A1:B1"/>
    <mergeCell ref="A12:B12"/>
  </mergeCells>
  <phoneticPr fontId="2" type="noConversion"/>
  <pageMargins left="0.7" right="0.7" top="0.75" bottom="0.75" header="0.3" footer="0.3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zoomScaleNormal="100" workbookViewId="0">
      <selection activeCell="L10" sqref="L10"/>
    </sheetView>
  </sheetViews>
  <sheetFormatPr defaultRowHeight="16.5"/>
  <cols>
    <col min="1" max="12" width="9" style="2"/>
    <col min="13" max="13" width="18" style="2" customWidth="1"/>
    <col min="14" max="16" width="9" style="2"/>
  </cols>
  <sheetData>
    <row r="1" spans="1:16">
      <c r="A1" s="22" t="s">
        <v>66</v>
      </c>
      <c r="B1" s="23"/>
      <c r="C1" s="5" t="s">
        <v>2</v>
      </c>
      <c r="D1" s="6" t="s">
        <v>18</v>
      </c>
      <c r="E1" s="5" t="s">
        <v>3</v>
      </c>
      <c r="F1" s="6" t="s">
        <v>18</v>
      </c>
      <c r="G1" s="5" t="s">
        <v>4</v>
      </c>
      <c r="H1" s="6" t="s">
        <v>18</v>
      </c>
      <c r="I1" s="5" t="s">
        <v>5</v>
      </c>
      <c r="J1" s="6" t="s">
        <v>18</v>
      </c>
      <c r="K1" s="5" t="s">
        <v>6</v>
      </c>
      <c r="L1" s="6" t="s">
        <v>18</v>
      </c>
      <c r="M1" s="5" t="s">
        <v>19</v>
      </c>
      <c r="N1" s="6" t="s">
        <v>18</v>
      </c>
      <c r="O1" s="5" t="s">
        <v>20</v>
      </c>
      <c r="P1" s="5" t="s">
        <v>21</v>
      </c>
    </row>
    <row r="2" spans="1:16">
      <c r="A2" s="12" t="s">
        <v>32</v>
      </c>
      <c r="B2" s="12" t="s">
        <v>65</v>
      </c>
      <c r="C2" s="5">
        <v>3</v>
      </c>
      <c r="D2" s="6">
        <v>20</v>
      </c>
      <c r="E2" s="5">
        <v>1</v>
      </c>
      <c r="F2" s="7">
        <v>32</v>
      </c>
      <c r="G2" s="14">
        <v>2</v>
      </c>
      <c r="H2" s="7">
        <v>26</v>
      </c>
      <c r="I2" s="5">
        <v>3</v>
      </c>
      <c r="J2" s="7">
        <v>20</v>
      </c>
      <c r="K2" s="5">
        <v>2</v>
      </c>
      <c r="L2" s="8">
        <v>26</v>
      </c>
      <c r="M2" s="5"/>
      <c r="N2" s="8"/>
      <c r="O2" s="5">
        <f>D2+F2+H2+J2+L2+N2</f>
        <v>124</v>
      </c>
      <c r="P2" s="5">
        <v>1</v>
      </c>
    </row>
    <row r="3" spans="1:16">
      <c r="A3" s="12" t="s">
        <v>68</v>
      </c>
      <c r="B3" s="12" t="s">
        <v>69</v>
      </c>
      <c r="C3" s="5">
        <v>20</v>
      </c>
      <c r="D3" s="8">
        <v>0</v>
      </c>
      <c r="E3" s="5">
        <v>3</v>
      </c>
      <c r="F3" s="7">
        <v>20</v>
      </c>
      <c r="G3" s="14">
        <v>3</v>
      </c>
      <c r="H3" s="7">
        <v>20</v>
      </c>
      <c r="I3" s="5">
        <v>22</v>
      </c>
      <c r="J3" s="7">
        <v>8</v>
      </c>
      <c r="K3" s="5">
        <v>3</v>
      </c>
      <c r="L3" s="8">
        <v>20</v>
      </c>
      <c r="M3" s="5"/>
      <c r="N3" s="8"/>
      <c r="O3" s="5">
        <f t="shared" ref="O3:O11" si="0">D3+F3+H3+J3+L3+N3</f>
        <v>68</v>
      </c>
      <c r="P3" s="5">
        <v>4</v>
      </c>
    </row>
    <row r="4" spans="1:16">
      <c r="A4" s="12" t="s">
        <v>28</v>
      </c>
      <c r="B4" s="6" t="s">
        <v>70</v>
      </c>
      <c r="C4" s="5">
        <v>2</v>
      </c>
      <c r="D4" s="8">
        <v>26</v>
      </c>
      <c r="E4" s="5">
        <v>5</v>
      </c>
      <c r="F4" s="7">
        <v>16</v>
      </c>
      <c r="G4" s="5">
        <v>4</v>
      </c>
      <c r="H4" s="7">
        <v>20</v>
      </c>
      <c r="I4" s="5">
        <v>6</v>
      </c>
      <c r="J4" s="7">
        <v>16</v>
      </c>
      <c r="K4" s="5">
        <v>3</v>
      </c>
      <c r="L4" s="8">
        <v>20</v>
      </c>
      <c r="M4" s="5"/>
      <c r="N4" s="8"/>
      <c r="O4" s="5">
        <f t="shared" si="0"/>
        <v>98</v>
      </c>
      <c r="P4" s="5">
        <v>2</v>
      </c>
    </row>
    <row r="5" spans="1:16">
      <c r="A5" s="12" t="s">
        <v>71</v>
      </c>
      <c r="B5" s="6" t="s">
        <v>72</v>
      </c>
      <c r="C5" s="14">
        <v>12</v>
      </c>
      <c r="D5" s="8">
        <v>8</v>
      </c>
      <c r="E5" s="14">
        <v>8</v>
      </c>
      <c r="F5" s="7">
        <v>16</v>
      </c>
      <c r="G5" s="14">
        <v>5</v>
      </c>
      <c r="H5" s="7">
        <v>16</v>
      </c>
      <c r="I5" s="5">
        <v>5</v>
      </c>
      <c r="J5" s="7">
        <v>16</v>
      </c>
      <c r="K5" s="14">
        <v>7</v>
      </c>
      <c r="L5" s="8">
        <v>16</v>
      </c>
      <c r="M5" s="5"/>
      <c r="N5" s="8"/>
      <c r="O5" s="5">
        <f t="shared" si="0"/>
        <v>72</v>
      </c>
      <c r="P5" s="5">
        <v>3</v>
      </c>
    </row>
    <row r="6" spans="1:16">
      <c r="A6" s="12" t="s">
        <v>73</v>
      </c>
      <c r="B6" s="6" t="s">
        <v>74</v>
      </c>
      <c r="C6" s="14">
        <v>18</v>
      </c>
      <c r="D6" s="8">
        <v>0</v>
      </c>
      <c r="E6" s="14">
        <v>7</v>
      </c>
      <c r="F6" s="7">
        <v>16</v>
      </c>
      <c r="G6" s="14">
        <v>9</v>
      </c>
      <c r="H6" s="7">
        <v>8</v>
      </c>
      <c r="I6" s="14">
        <v>7</v>
      </c>
      <c r="J6" s="7">
        <v>16</v>
      </c>
      <c r="K6" s="14">
        <v>6</v>
      </c>
      <c r="L6" s="8">
        <v>16</v>
      </c>
      <c r="M6" s="5"/>
      <c r="N6" s="8"/>
      <c r="O6" s="5">
        <f t="shared" si="0"/>
        <v>56</v>
      </c>
      <c r="P6" s="5">
        <v>5</v>
      </c>
    </row>
    <row r="7" spans="1:16">
      <c r="A7" s="12" t="s">
        <v>71</v>
      </c>
      <c r="B7" s="6" t="s">
        <v>75</v>
      </c>
      <c r="C7" s="14">
        <v>9</v>
      </c>
      <c r="D7" s="8">
        <v>8</v>
      </c>
      <c r="E7" s="14">
        <v>3</v>
      </c>
      <c r="F7" s="7">
        <v>20</v>
      </c>
      <c r="G7" s="14">
        <v>6</v>
      </c>
      <c r="H7" s="7">
        <v>16</v>
      </c>
      <c r="I7" s="5">
        <v>20</v>
      </c>
      <c r="J7" s="7">
        <v>0</v>
      </c>
      <c r="K7" s="14">
        <v>12</v>
      </c>
      <c r="L7" s="8">
        <v>8</v>
      </c>
      <c r="M7" s="5"/>
      <c r="N7" s="8"/>
      <c r="O7" s="5">
        <f t="shared" si="0"/>
        <v>52</v>
      </c>
      <c r="P7" s="5">
        <v>6</v>
      </c>
    </row>
    <row r="8" spans="1:16">
      <c r="A8" s="19" t="s">
        <v>76</v>
      </c>
      <c r="B8" s="6" t="s">
        <v>77</v>
      </c>
      <c r="C8" s="5">
        <v>13</v>
      </c>
      <c r="D8" s="8">
        <v>8</v>
      </c>
      <c r="E8" s="5">
        <v>13</v>
      </c>
      <c r="F8" s="7">
        <v>8</v>
      </c>
      <c r="G8" s="21">
        <v>7</v>
      </c>
      <c r="H8" s="7">
        <v>16</v>
      </c>
      <c r="I8" s="5">
        <v>11</v>
      </c>
      <c r="J8" s="7">
        <v>8</v>
      </c>
      <c r="K8" s="5">
        <v>26</v>
      </c>
      <c r="L8" s="8">
        <v>0</v>
      </c>
      <c r="M8" s="5"/>
      <c r="N8" s="8"/>
      <c r="O8" s="5">
        <f t="shared" si="0"/>
        <v>40</v>
      </c>
      <c r="P8" s="5">
        <v>7</v>
      </c>
    </row>
    <row r="9" spans="1:16">
      <c r="A9" s="12" t="s">
        <v>32</v>
      </c>
      <c r="B9" s="6" t="s">
        <v>78</v>
      </c>
      <c r="C9" s="14">
        <v>15</v>
      </c>
      <c r="D9" s="8">
        <v>8</v>
      </c>
      <c r="E9" s="14">
        <v>20</v>
      </c>
      <c r="F9" s="7">
        <v>0</v>
      </c>
      <c r="G9" s="21">
        <v>8</v>
      </c>
      <c r="H9" s="7">
        <v>16</v>
      </c>
      <c r="I9" s="14">
        <v>16</v>
      </c>
      <c r="J9" s="7">
        <v>8</v>
      </c>
      <c r="K9" s="14">
        <v>13</v>
      </c>
      <c r="L9" s="8">
        <v>8</v>
      </c>
      <c r="M9" s="5"/>
      <c r="N9" s="8"/>
      <c r="O9" s="5">
        <f t="shared" si="0"/>
        <v>40</v>
      </c>
      <c r="P9" s="5">
        <v>8</v>
      </c>
    </row>
    <row r="10" spans="1:16">
      <c r="A10" s="12" t="s">
        <v>79</v>
      </c>
      <c r="B10" s="13" t="s">
        <v>80</v>
      </c>
      <c r="C10" s="5"/>
      <c r="D10" s="8"/>
      <c r="E10" s="5"/>
      <c r="F10" s="7"/>
      <c r="G10" s="5"/>
      <c r="H10" s="7"/>
      <c r="I10" s="5"/>
      <c r="J10" s="7"/>
      <c r="K10" s="5"/>
      <c r="L10" s="8"/>
      <c r="M10" s="5"/>
      <c r="N10" s="8"/>
      <c r="O10" s="5">
        <f t="shared" si="0"/>
        <v>0</v>
      </c>
      <c r="P10" s="5"/>
    </row>
    <row r="11" spans="1:16">
      <c r="A11" s="12" t="s">
        <v>81</v>
      </c>
      <c r="B11" s="13" t="s">
        <v>82</v>
      </c>
      <c r="C11" s="5"/>
      <c r="D11" s="8"/>
      <c r="E11" s="5"/>
      <c r="F11" s="7"/>
      <c r="G11" s="5"/>
      <c r="H11" s="7"/>
      <c r="I11" s="5"/>
      <c r="J11" s="7"/>
      <c r="K11" s="5"/>
      <c r="L11" s="8"/>
      <c r="M11" s="5"/>
      <c r="N11" s="8"/>
      <c r="O11" s="5">
        <f t="shared" si="0"/>
        <v>0</v>
      </c>
      <c r="P11" s="5"/>
    </row>
    <row r="14" spans="1:16">
      <c r="A14" s="24" t="s">
        <v>67</v>
      </c>
      <c r="B14" s="25"/>
      <c r="C14" s="5" t="s">
        <v>2</v>
      </c>
      <c r="D14" s="6" t="s">
        <v>18</v>
      </c>
      <c r="E14" s="5" t="s">
        <v>3</v>
      </c>
      <c r="F14" s="6" t="s">
        <v>18</v>
      </c>
      <c r="G14" s="5" t="s">
        <v>4</v>
      </c>
      <c r="H14" s="6" t="s">
        <v>18</v>
      </c>
      <c r="I14" s="5" t="s">
        <v>5</v>
      </c>
      <c r="J14" s="6" t="s">
        <v>18</v>
      </c>
      <c r="K14" s="5" t="s">
        <v>6</v>
      </c>
      <c r="L14" s="6" t="s">
        <v>18</v>
      </c>
      <c r="M14" s="5" t="s">
        <v>19</v>
      </c>
      <c r="N14" s="6" t="s">
        <v>18</v>
      </c>
      <c r="O14" s="5" t="s">
        <v>20</v>
      </c>
      <c r="P14" s="5" t="s">
        <v>21</v>
      </c>
    </row>
    <row r="15" spans="1:16">
      <c r="A15" s="12" t="s">
        <v>83</v>
      </c>
      <c r="B15" s="6" t="s">
        <v>84</v>
      </c>
      <c r="C15" s="20">
        <v>5</v>
      </c>
      <c r="D15" s="6">
        <v>16</v>
      </c>
      <c r="E15" s="5">
        <v>1</v>
      </c>
      <c r="F15" s="7">
        <v>32</v>
      </c>
      <c r="G15" s="5"/>
      <c r="H15" s="7"/>
      <c r="I15" s="5">
        <v>3</v>
      </c>
      <c r="J15" s="7">
        <v>20</v>
      </c>
      <c r="K15" s="20">
        <v>2</v>
      </c>
      <c r="L15" s="8">
        <v>26</v>
      </c>
      <c r="M15" s="5"/>
      <c r="N15" s="8"/>
      <c r="O15" s="5">
        <f>D15+F15+H15+J15+L15+N15</f>
        <v>94</v>
      </c>
      <c r="P15" s="5">
        <v>2</v>
      </c>
    </row>
    <row r="16" spans="1:16">
      <c r="A16" s="12" t="s">
        <v>71</v>
      </c>
      <c r="B16" s="12" t="s">
        <v>85</v>
      </c>
      <c r="C16" s="20">
        <v>9</v>
      </c>
      <c r="D16" s="8">
        <v>8</v>
      </c>
      <c r="E16" s="5">
        <v>2</v>
      </c>
      <c r="F16" s="7">
        <v>26</v>
      </c>
      <c r="G16" s="5">
        <v>2</v>
      </c>
      <c r="H16" s="7">
        <v>26</v>
      </c>
      <c r="I16" s="5">
        <v>6</v>
      </c>
      <c r="J16" s="7">
        <v>16</v>
      </c>
      <c r="K16" s="20">
        <v>3</v>
      </c>
      <c r="L16" s="8">
        <v>20</v>
      </c>
      <c r="M16" s="5"/>
      <c r="N16" s="8"/>
      <c r="O16" s="5">
        <f t="shared" ref="O16:O22" si="1">D16+F16+H16+J16+L16+N16</f>
        <v>96</v>
      </c>
      <c r="P16" s="5">
        <v>1</v>
      </c>
    </row>
    <row r="17" spans="1:16">
      <c r="A17" s="12" t="s">
        <v>71</v>
      </c>
      <c r="B17" s="12" t="s">
        <v>86</v>
      </c>
      <c r="C17" s="20">
        <v>6</v>
      </c>
      <c r="D17" s="8">
        <v>16</v>
      </c>
      <c r="E17" s="5">
        <v>7</v>
      </c>
      <c r="F17" s="7">
        <v>16</v>
      </c>
      <c r="G17" s="5">
        <v>3</v>
      </c>
      <c r="H17" s="7">
        <v>20</v>
      </c>
      <c r="I17" s="5">
        <v>3</v>
      </c>
      <c r="J17" s="7">
        <v>20</v>
      </c>
      <c r="K17" s="20">
        <v>7</v>
      </c>
      <c r="L17" s="8">
        <v>16</v>
      </c>
      <c r="M17" s="5"/>
      <c r="N17" s="8"/>
      <c r="O17" s="5">
        <f t="shared" si="1"/>
        <v>88</v>
      </c>
      <c r="P17" s="5">
        <v>3</v>
      </c>
    </row>
    <row r="18" spans="1:16">
      <c r="A18" s="12" t="s">
        <v>71</v>
      </c>
      <c r="B18" s="12" t="s">
        <v>87</v>
      </c>
      <c r="C18" s="20">
        <v>15</v>
      </c>
      <c r="D18" s="8">
        <v>8</v>
      </c>
      <c r="E18" s="5">
        <v>13</v>
      </c>
      <c r="F18" s="7">
        <v>8</v>
      </c>
      <c r="G18" s="5">
        <v>4</v>
      </c>
      <c r="H18" s="7">
        <v>20</v>
      </c>
      <c r="I18" s="5">
        <v>7</v>
      </c>
      <c r="J18" s="7">
        <v>16</v>
      </c>
      <c r="K18" s="20">
        <v>6</v>
      </c>
      <c r="L18" s="8">
        <v>16</v>
      </c>
      <c r="M18" s="5"/>
      <c r="N18" s="8"/>
      <c r="O18" s="5">
        <f t="shared" si="1"/>
        <v>68</v>
      </c>
      <c r="P18" s="5">
        <v>5</v>
      </c>
    </row>
    <row r="19" spans="1:16">
      <c r="A19" s="12" t="s">
        <v>0</v>
      </c>
      <c r="B19" s="12" t="s">
        <v>88</v>
      </c>
      <c r="C19" s="20">
        <v>1</v>
      </c>
      <c r="D19" s="8">
        <v>32</v>
      </c>
      <c r="E19" s="5">
        <v>5</v>
      </c>
      <c r="F19" s="7">
        <v>16</v>
      </c>
      <c r="G19" s="5">
        <v>1</v>
      </c>
      <c r="H19" s="7">
        <v>32</v>
      </c>
      <c r="I19" s="5"/>
      <c r="J19" s="7"/>
      <c r="K19" s="20"/>
      <c r="L19" s="8"/>
      <c r="M19" s="5"/>
      <c r="N19" s="8"/>
      <c r="O19" s="5">
        <f t="shared" si="1"/>
        <v>80</v>
      </c>
      <c r="P19" s="5">
        <v>4</v>
      </c>
    </row>
    <row r="20" spans="1:16">
      <c r="A20" s="12" t="s">
        <v>71</v>
      </c>
      <c r="B20" s="12" t="s">
        <v>89</v>
      </c>
      <c r="C20" s="20">
        <v>12</v>
      </c>
      <c r="D20" s="8">
        <v>8</v>
      </c>
      <c r="E20" s="5">
        <v>8</v>
      </c>
      <c r="F20" s="7">
        <v>16</v>
      </c>
      <c r="G20" s="5">
        <v>7</v>
      </c>
      <c r="H20" s="7">
        <v>16</v>
      </c>
      <c r="I20" s="5">
        <v>5</v>
      </c>
      <c r="J20" s="7">
        <v>16</v>
      </c>
      <c r="K20" s="20">
        <v>10</v>
      </c>
      <c r="L20" s="8">
        <v>8</v>
      </c>
      <c r="M20" s="5"/>
      <c r="N20" s="8"/>
      <c r="O20" s="5">
        <f t="shared" si="1"/>
        <v>64</v>
      </c>
      <c r="P20" s="5">
        <v>6</v>
      </c>
    </row>
    <row r="21" spans="1:16">
      <c r="A21" s="12" t="s">
        <v>91</v>
      </c>
      <c r="B21" s="6" t="s">
        <v>90</v>
      </c>
      <c r="C21" s="5"/>
      <c r="D21" s="8"/>
      <c r="E21" s="5"/>
      <c r="F21" s="7"/>
      <c r="G21" s="5"/>
      <c r="H21" s="8"/>
      <c r="I21" s="5">
        <v>2</v>
      </c>
      <c r="J21" s="7">
        <v>32</v>
      </c>
      <c r="K21" s="20">
        <v>3</v>
      </c>
      <c r="L21" s="8">
        <v>20</v>
      </c>
      <c r="M21" s="5"/>
      <c r="N21" s="8"/>
      <c r="O21" s="5">
        <f t="shared" si="1"/>
        <v>52</v>
      </c>
      <c r="P21" s="5">
        <v>7</v>
      </c>
    </row>
    <row r="22" spans="1:16">
      <c r="A22" s="12" t="s">
        <v>92</v>
      </c>
      <c r="B22" s="12" t="s">
        <v>93</v>
      </c>
      <c r="C22" s="20">
        <v>14</v>
      </c>
      <c r="D22" s="8">
        <v>8</v>
      </c>
      <c r="E22" s="5">
        <v>9</v>
      </c>
      <c r="F22" s="7">
        <v>8</v>
      </c>
      <c r="G22" s="5">
        <v>6</v>
      </c>
      <c r="H22" s="7">
        <v>16</v>
      </c>
      <c r="I22" s="5">
        <v>8</v>
      </c>
      <c r="J22" s="7">
        <v>16</v>
      </c>
      <c r="K22" s="20"/>
      <c r="L22" s="8"/>
      <c r="M22" s="5"/>
      <c r="N22" s="8"/>
      <c r="O22" s="5">
        <f t="shared" si="1"/>
        <v>48</v>
      </c>
      <c r="P22" s="5">
        <v>8</v>
      </c>
    </row>
  </sheetData>
  <mergeCells count="2">
    <mergeCell ref="A1:B1"/>
    <mergeCell ref="A14:B14"/>
  </mergeCells>
  <phoneticPr fontId="2" type="noConversion"/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鈍劍</vt:lpstr>
      <vt:lpstr>銳劍</vt:lpstr>
      <vt:lpstr>軍刀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2016-08-09T03:43:45Z</cp:lastPrinted>
  <dcterms:created xsi:type="dcterms:W3CDTF">2016-08-09T03:04:15Z</dcterms:created>
  <dcterms:modified xsi:type="dcterms:W3CDTF">2016-08-09T09:24:29Z</dcterms:modified>
</cp:coreProperties>
</file>