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80" tabRatio="659" activeTab="9"/>
  </bookViews>
  <sheets>
    <sheet name="男鈍" sheetId="1" r:id="rId1"/>
    <sheet name="男銳" sheetId="2" r:id="rId2"/>
    <sheet name="男軍" sheetId="3" r:id="rId3"/>
    <sheet name="女鈍" sheetId="4" r:id="rId4"/>
    <sheet name="女銳" sheetId="5" r:id="rId5"/>
    <sheet name="女軍" sheetId="6" r:id="rId6"/>
    <sheet name="xl_DCF_History" sheetId="7" state="veryHidden" r:id="rId7"/>
    <sheet name="Classified as UnClassified" sheetId="8" state="hidden" r:id="rId8"/>
    <sheet name="年度最新排名" sheetId="9" r:id="rId9"/>
    <sheet name="選拔排名" sheetId="10" r:id="rId10"/>
    <sheet name="工作表1" sheetId="11" r:id="rId11"/>
  </sheets>
  <definedNames/>
  <calcPr fullCalcOnLoad="1"/>
</workbook>
</file>

<file path=xl/sharedStrings.xml><?xml version="1.0" encoding="utf-8"?>
<sst xmlns="http://schemas.openxmlformats.org/spreadsheetml/2006/main" count="3878" uniqueCount="1260">
  <si>
    <t>永豐高中</t>
  </si>
  <si>
    <t>國昌國中</t>
  </si>
  <si>
    <t>銘傳大學</t>
  </si>
  <si>
    <t>海洋大學</t>
  </si>
  <si>
    <t>育成高中</t>
  </si>
  <si>
    <t>淡江大學</t>
  </si>
  <si>
    <t>輔仁大學</t>
  </si>
  <si>
    <t>長億高中</t>
  </si>
  <si>
    <t>新竹縣</t>
  </si>
  <si>
    <t>溪崑國中</t>
  </si>
  <si>
    <t>名次</t>
  </si>
  <si>
    <t>隊伍</t>
  </si>
  <si>
    <t>中正高中</t>
  </si>
  <si>
    <t>三重高中</t>
  </si>
  <si>
    <t>吳盛文</t>
  </si>
  <si>
    <t>台灣體大</t>
  </si>
  <si>
    <t>石牌國中</t>
  </si>
  <si>
    <t>趨勢科技</t>
  </si>
  <si>
    <t>屏東縣</t>
  </si>
  <si>
    <t>台灣大學</t>
  </si>
  <si>
    <t>台灣體大</t>
  </si>
  <si>
    <t>汪逸暘</t>
  </si>
  <si>
    <t>北市中正</t>
  </si>
  <si>
    <t>林書玄</t>
  </si>
  <si>
    <t>葉建華</t>
  </si>
  <si>
    <t>北市劍會</t>
  </si>
  <si>
    <t>新北高工</t>
  </si>
  <si>
    <t>臺灣體大</t>
  </si>
  <si>
    <t>江勁衡</t>
  </si>
  <si>
    <t>誠正國中</t>
  </si>
  <si>
    <t>蘇尋毓</t>
  </si>
  <si>
    <t>王梓丞</t>
  </si>
  <si>
    <t>自強國中</t>
  </si>
  <si>
    <t>楊光國中小</t>
  </si>
  <si>
    <t>岳哲豪</t>
  </si>
  <si>
    <t>沈裕天</t>
  </si>
  <si>
    <t>三民高中</t>
  </si>
  <si>
    <t>東吳大學</t>
  </si>
  <si>
    <t>國立體大</t>
  </si>
  <si>
    <t>北市大</t>
  </si>
  <si>
    <t>吳英杰</t>
  </si>
  <si>
    <t>陳德宇</t>
  </si>
  <si>
    <t>黎沛宣</t>
  </si>
  <si>
    <t>林高賢</t>
  </si>
  <si>
    <t>桃園市</t>
  </si>
  <si>
    <t>台中市</t>
  </si>
  <si>
    <t>黃永彤</t>
  </si>
  <si>
    <t>張偉群</t>
  </si>
  <si>
    <t>林岳民</t>
  </si>
  <si>
    <t>奧林擊劍</t>
  </si>
  <si>
    <t>孫澈</t>
  </si>
  <si>
    <t>林祖熙</t>
  </si>
  <si>
    <t>劉禹承</t>
  </si>
  <si>
    <t>魏正浩</t>
  </si>
  <si>
    <t>許浩哲</t>
  </si>
  <si>
    <t>高市劍會</t>
  </si>
  <si>
    <t>陳柏勳</t>
  </si>
  <si>
    <t>周岷玄</t>
  </si>
  <si>
    <t>陳瑞同</t>
  </si>
  <si>
    <t>曾郁閔</t>
  </si>
  <si>
    <t>吳祥慶</t>
  </si>
  <si>
    <t>台體大</t>
  </si>
  <si>
    <t>陳柏槐</t>
  </si>
  <si>
    <t>Calvin Shyu</t>
  </si>
  <si>
    <t>瑞豐國中</t>
  </si>
  <si>
    <t>左營高中</t>
  </si>
  <si>
    <t>桃市劍會</t>
  </si>
  <si>
    <t>八德國中</t>
  </si>
  <si>
    <t>新光人壽</t>
  </si>
  <si>
    <t>彭冠荃</t>
  </si>
  <si>
    <t>新竹劍會</t>
  </si>
  <si>
    <t>新莊高中</t>
  </si>
  <si>
    <t>帝翰</t>
  </si>
  <si>
    <t>高雄市</t>
  </si>
  <si>
    <t>陳政豪</t>
  </si>
  <si>
    <t>潘彥綸</t>
  </si>
  <si>
    <t>黃彥勳</t>
  </si>
  <si>
    <t>吳昱廷</t>
  </si>
  <si>
    <t>謝博先</t>
  </si>
  <si>
    <t>林彥佑</t>
  </si>
  <si>
    <t>蘇文憲</t>
  </si>
  <si>
    <t>林詠竣</t>
  </si>
  <si>
    <t>王鍾龍</t>
  </si>
  <si>
    <t>邱璿之</t>
  </si>
  <si>
    <t>徐君宇</t>
  </si>
  <si>
    <t>林瑛鐘</t>
  </si>
  <si>
    <t>鄭皓文</t>
  </si>
  <si>
    <t>傅志平</t>
  </si>
  <si>
    <t>徐敬文</t>
  </si>
  <si>
    <t>田馨建設</t>
  </si>
  <si>
    <t>劉燊鴻</t>
  </si>
  <si>
    <t>放肆體能</t>
  </si>
  <si>
    <t>范濬麟</t>
  </si>
  <si>
    <t>張芷嫙</t>
  </si>
  <si>
    <t>輔仁大學</t>
  </si>
  <si>
    <t>CHEN.SHIUAN-AN SHANNON</t>
  </si>
  <si>
    <t>奧林擊劍</t>
  </si>
  <si>
    <t>陳婉鈺</t>
  </si>
  <si>
    <t>長億高中</t>
  </si>
  <si>
    <t>趨勢科技</t>
  </si>
  <si>
    <t>台北市</t>
  </si>
  <si>
    <t>詹森勝</t>
  </si>
  <si>
    <t>郭展菘</t>
  </si>
  <si>
    <t>陳柏宇</t>
  </si>
  <si>
    <t>蕭承佑</t>
  </si>
  <si>
    <t>ERIC MICHAEL</t>
  </si>
  <si>
    <t>北市中正國中</t>
  </si>
  <si>
    <t>王苡寧</t>
  </si>
  <si>
    <t>蘭雅國中</t>
  </si>
  <si>
    <t>溫予謙</t>
  </si>
  <si>
    <t>呂佳倪</t>
  </si>
  <si>
    <t>海洋大學</t>
  </si>
  <si>
    <t>李佳芸</t>
  </si>
  <si>
    <t>郭致羽</t>
  </si>
  <si>
    <t>杜昀宣</t>
  </si>
  <si>
    <t>台灣大學</t>
  </si>
  <si>
    <t>淡江大學</t>
  </si>
  <si>
    <t>吳心美</t>
  </si>
  <si>
    <t>黃文庭</t>
  </si>
  <si>
    <t>黃羽希</t>
  </si>
  <si>
    <t>溪崑國中</t>
  </si>
  <si>
    <t>郭恩佳</t>
  </si>
  <si>
    <t>林宇辰</t>
  </si>
  <si>
    <t>薛致佳</t>
  </si>
  <si>
    <t>三重高中</t>
  </si>
  <si>
    <t>鄭皓元</t>
  </si>
  <si>
    <t>楊光國中小</t>
  </si>
  <si>
    <t>沈泓齊</t>
  </si>
  <si>
    <t>光榮國中</t>
  </si>
  <si>
    <t>林圓智</t>
  </si>
  <si>
    <t>林仲慶</t>
  </si>
  <si>
    <t>伍庭鋆</t>
  </si>
  <si>
    <t>鍾承諺</t>
  </si>
  <si>
    <t>新光人壽</t>
  </si>
  <si>
    <t>陳昱丞</t>
  </si>
  <si>
    <t>永豐高中</t>
  </si>
  <si>
    <t>MICHAEL WU</t>
  </si>
  <si>
    <t>新屋國中</t>
  </si>
  <si>
    <t>邱顯煜</t>
  </si>
  <si>
    <t>張瑋哲</t>
  </si>
  <si>
    <t>張皓閔</t>
  </si>
  <si>
    <t>陳奕宏</t>
  </si>
  <si>
    <t>林伯翰</t>
  </si>
  <si>
    <t>銘傳大學</t>
  </si>
  <si>
    <t>薛閔綺</t>
  </si>
  <si>
    <t>陳璘儀</t>
  </si>
  <si>
    <t>褚紘佑</t>
  </si>
  <si>
    <t>CLINAME</t>
  </si>
  <si>
    <t>DATETIME</t>
  </si>
  <si>
    <t>DONEBY</t>
  </si>
  <si>
    <t>IPADDRESS</t>
  </si>
  <si>
    <t>APPVER</t>
  </si>
  <si>
    <t>RANDOM</t>
  </si>
  <si>
    <t>CHECKSUM</t>
  </si>
  <si>
    <t>ᕧᖀᕕᕾᕳᖅᖅᕻᕸᕻᕷᕶ</t>
  </si>
  <si>
    <t>ᕅᕁᕄᕃᕁᕄᕂᕃᕉᔲᔲᕃᕆᕌᕅᕂᕢᕟᔲᔺᕙᕟᕦᔽᕊᕌᕂᔻ</t>
  </si>
  <si>
    <t>ᕥᕦᕮᕝᖁᖈᕳᕵᖅᔲᕾᕻᖀ</t>
  </si>
  <si>
    <t>ᕦᕢᕗᕂᕄᕇᕈᕂᕓ</t>
  </si>
  <si>
    <t>ᕆᕀᕂᕀᕄᕀᕂ</t>
  </si>
  <si>
    <t>ᕆᕆᕈᕇ</t>
  </si>
  <si>
    <t>名次</t>
  </si>
  <si>
    <t>男鈍</t>
  </si>
  <si>
    <t>男銳</t>
  </si>
  <si>
    <t>男軍</t>
  </si>
  <si>
    <t>女鈍</t>
  </si>
  <si>
    <t>女銳</t>
  </si>
  <si>
    <t>女軍</t>
  </si>
  <si>
    <t>單位</t>
  </si>
  <si>
    <t>姓名</t>
  </si>
  <si>
    <t>新北高工</t>
  </si>
  <si>
    <t>中市劍隊</t>
  </si>
  <si>
    <t>開南大學</t>
  </si>
  <si>
    <t>陳奕達</t>
  </si>
  <si>
    <t>林宇安</t>
  </si>
  <si>
    <t>齊泓昱</t>
  </si>
  <si>
    <t>徐嘉誠</t>
  </si>
  <si>
    <t>劉己弘</t>
  </si>
  <si>
    <t>蔣偉仁</t>
  </si>
  <si>
    <t>李凱禾</t>
  </si>
  <si>
    <t>桃園縣</t>
  </si>
  <si>
    <t>鄧吉善</t>
  </si>
  <si>
    <t>莊博宇</t>
  </si>
  <si>
    <t>張亞駿</t>
  </si>
  <si>
    <t>楊宜鼎</t>
  </si>
  <si>
    <t>金瑞奇</t>
  </si>
  <si>
    <t>丁泓剴</t>
  </si>
  <si>
    <t>黃聖奇</t>
  </si>
  <si>
    <t>許絜威</t>
  </si>
  <si>
    <t>楊凱帆</t>
  </si>
  <si>
    <t>徐子翔</t>
  </si>
  <si>
    <t>楊智仁</t>
  </si>
  <si>
    <t>陳中錦</t>
  </si>
  <si>
    <t>文化大學</t>
  </si>
  <si>
    <t>蘇勇丞</t>
  </si>
  <si>
    <t>方廷瑋</t>
  </si>
  <si>
    <t>林子堯</t>
  </si>
  <si>
    <t>陳冠凱</t>
  </si>
  <si>
    <t>張育誠</t>
  </si>
  <si>
    <t>李偉豪</t>
  </si>
  <si>
    <t>林炳宏</t>
  </si>
  <si>
    <t>張硯翔</t>
  </si>
  <si>
    <t>周和忠</t>
  </si>
  <si>
    <t>鑫銳擊劍</t>
  </si>
  <si>
    <t>蔣宇傑</t>
  </si>
  <si>
    <t>台東體中</t>
  </si>
  <si>
    <t>白哲宇</t>
  </si>
  <si>
    <t>張秉鈞</t>
  </si>
  <si>
    <t>劉雨其</t>
  </si>
  <si>
    <t>邱瑞豐</t>
  </si>
  <si>
    <t>林宏曄</t>
  </si>
  <si>
    <t>張銘鈞</t>
  </si>
  <si>
    <t>黎浩宣</t>
  </si>
  <si>
    <t>吳士宏</t>
  </si>
  <si>
    <t>陳旭鵬</t>
  </si>
  <si>
    <t>梁昱傑</t>
  </si>
  <si>
    <t>葉文良</t>
  </si>
  <si>
    <t>邱元宏</t>
  </si>
  <si>
    <t>何至軒</t>
  </si>
  <si>
    <t>詹子瑨</t>
  </si>
  <si>
    <t>楊進國</t>
  </si>
  <si>
    <t>賴永騰</t>
  </si>
  <si>
    <t>黎淳宏</t>
  </si>
  <si>
    <t>張澤恩</t>
  </si>
  <si>
    <t>劉韋丞</t>
  </si>
  <si>
    <t>李邦佑</t>
  </si>
  <si>
    <t>田杰騰</t>
  </si>
  <si>
    <t>徐孝澤</t>
  </si>
  <si>
    <t>弘光科大</t>
  </si>
  <si>
    <t>李朗軒</t>
  </si>
  <si>
    <t>謝易</t>
  </si>
  <si>
    <t>黃崇翰</t>
  </si>
  <si>
    <t>柳其鴻</t>
  </si>
  <si>
    <t>張哲</t>
  </si>
  <si>
    <t>朱俊嘉</t>
  </si>
  <si>
    <t>簡呈諭</t>
  </si>
  <si>
    <t>劉彧宏</t>
  </si>
  <si>
    <t>施昱綸</t>
  </si>
  <si>
    <t>梁建文</t>
  </si>
  <si>
    <t>吳俊明</t>
  </si>
  <si>
    <t>葉少凡</t>
  </si>
  <si>
    <t>徐大明</t>
  </si>
  <si>
    <t>黃詩傑</t>
  </si>
  <si>
    <t>翁茂斌</t>
  </si>
  <si>
    <t>張繼孝</t>
  </si>
  <si>
    <t>賴均祐</t>
  </si>
  <si>
    <t>馬嵩哲</t>
  </si>
  <si>
    <t>王騰賢</t>
  </si>
  <si>
    <t>蕭琮諭</t>
  </si>
  <si>
    <t>鄭鈺霖</t>
  </si>
  <si>
    <t>金時聿</t>
  </si>
  <si>
    <t>鄭仁誠</t>
  </si>
  <si>
    <t>歐豐銘</t>
  </si>
  <si>
    <t>王梓逵</t>
  </si>
  <si>
    <t>徐碩廷</t>
  </si>
  <si>
    <t>陳致傑</t>
  </si>
  <si>
    <t>陳澤元</t>
  </si>
  <si>
    <t>蔡志雄</t>
  </si>
  <si>
    <t>陳宥鈞</t>
  </si>
  <si>
    <t>顏靖呈</t>
  </si>
  <si>
    <t>呂梓豪</t>
  </si>
  <si>
    <t>陳裕民</t>
  </si>
  <si>
    <t>王永鑫</t>
  </si>
  <si>
    <t>薛家和</t>
  </si>
  <si>
    <t>王淳叡</t>
  </si>
  <si>
    <t>吳承彥</t>
  </si>
  <si>
    <t>李杰宇</t>
  </si>
  <si>
    <t>陳韋辰</t>
  </si>
  <si>
    <t>呂仁智</t>
  </si>
  <si>
    <t>郭均祐</t>
  </si>
  <si>
    <t>顏俊佑</t>
  </si>
  <si>
    <t>謝承晏</t>
  </si>
  <si>
    <t>Aaron Chen</t>
  </si>
  <si>
    <t>陳琨錦</t>
  </si>
  <si>
    <t>賴世民</t>
  </si>
  <si>
    <t>黃子傑</t>
  </si>
  <si>
    <t>林毅豪</t>
  </si>
  <si>
    <t>侯彥棠</t>
  </si>
  <si>
    <t>張柏維</t>
  </si>
  <si>
    <t>蕭仲哲</t>
  </si>
  <si>
    <t>張善泓</t>
  </si>
  <si>
    <t>黃德恩</t>
  </si>
  <si>
    <t>呂明儒</t>
  </si>
  <si>
    <t>黎宇濬</t>
  </si>
  <si>
    <t>侯彥濱</t>
  </si>
  <si>
    <t>洪毓聰</t>
  </si>
  <si>
    <t>盧廣豪</t>
  </si>
  <si>
    <t>江宇璿</t>
  </si>
  <si>
    <t>葉冠志</t>
  </si>
  <si>
    <t>盧昱皓</t>
  </si>
  <si>
    <t>中平國中</t>
  </si>
  <si>
    <t>嚴辰旭</t>
  </si>
  <si>
    <t>放肆體能</t>
  </si>
  <si>
    <t>竹縣劍會</t>
  </si>
  <si>
    <t>劉星辰</t>
  </si>
  <si>
    <t>黃建翔</t>
  </si>
  <si>
    <t>張智皓</t>
  </si>
  <si>
    <t>張智群</t>
  </si>
  <si>
    <t>William Chen Jr.</t>
  </si>
  <si>
    <t>黃金湶</t>
  </si>
  <si>
    <t>超越擊劍俱樂部</t>
  </si>
  <si>
    <t>新竹市</t>
  </si>
  <si>
    <t>劉印原</t>
  </si>
  <si>
    <t>Samual, PAPP</t>
  </si>
  <si>
    <t>魏路德</t>
  </si>
  <si>
    <t>世新大學</t>
  </si>
  <si>
    <t>陳奕誠</t>
  </si>
  <si>
    <t>黃彥愷</t>
  </si>
  <si>
    <t>施篇</t>
  </si>
  <si>
    <t>吳君浩</t>
  </si>
  <si>
    <t>Sebastien Gonzalez</t>
  </si>
  <si>
    <t>陳冠毓</t>
  </si>
  <si>
    <t>劉倫棋</t>
  </si>
  <si>
    <t>翁云軒</t>
  </si>
  <si>
    <t>李育丞</t>
  </si>
  <si>
    <t>王柏豪</t>
  </si>
  <si>
    <t>林子寬</t>
  </si>
  <si>
    <t>張庭綸</t>
  </si>
  <si>
    <t>陳弈通</t>
  </si>
  <si>
    <t>ALEJANDRO BALLEST</t>
  </si>
  <si>
    <t>新竹市</t>
  </si>
  <si>
    <t>陳宏毅</t>
  </si>
  <si>
    <t>新屋高中</t>
  </si>
  <si>
    <t>彭咨燁</t>
  </si>
  <si>
    <t>呂宇翔</t>
  </si>
  <si>
    <t>新屋高中</t>
  </si>
  <si>
    <t>黃献群</t>
  </si>
  <si>
    <t>何浩霆</t>
  </si>
  <si>
    <t>余德俊</t>
  </si>
  <si>
    <t>羅少廷</t>
  </si>
  <si>
    <t>蔡秉翃</t>
  </si>
  <si>
    <t>左營高中</t>
  </si>
  <si>
    <t>吳宇翔</t>
  </si>
  <si>
    <t>文化大學</t>
  </si>
  <si>
    <t>正修科大</t>
  </si>
  <si>
    <t>朱柏諺</t>
  </si>
  <si>
    <t>林廷恩</t>
  </si>
  <si>
    <t>鄭旐元</t>
  </si>
  <si>
    <t>彭千恩</t>
  </si>
  <si>
    <t>劉東曜</t>
  </si>
  <si>
    <t>吳筱梵</t>
  </si>
  <si>
    <t>郭芫伶</t>
  </si>
  <si>
    <t>楊晴涵</t>
  </si>
  <si>
    <t>李逸柔</t>
  </si>
  <si>
    <t>趙雅雯</t>
  </si>
  <si>
    <t>劉安萱</t>
  </si>
  <si>
    <t>劉恩廷</t>
  </si>
  <si>
    <t>排名</t>
  </si>
  <si>
    <t>姓名</t>
  </si>
  <si>
    <t>積分</t>
  </si>
  <si>
    <t>第一高分</t>
  </si>
  <si>
    <t>第二高分</t>
  </si>
  <si>
    <t>總積分</t>
  </si>
  <si>
    <t>三民高中</t>
  </si>
  <si>
    <t>陳慧宗</t>
  </si>
  <si>
    <t>國立體大</t>
  </si>
  <si>
    <t>林柏臻</t>
  </si>
  <si>
    <t>三重高中</t>
  </si>
  <si>
    <t>周宗昱</t>
  </si>
  <si>
    <t>逄健秋</t>
  </si>
  <si>
    <t>台灣體大</t>
  </si>
  <si>
    <t>莊力叡</t>
  </si>
  <si>
    <t>北市大</t>
  </si>
  <si>
    <t>陳冠銘</t>
  </si>
  <si>
    <t>永豐高中</t>
  </si>
  <si>
    <t>莊家豪</t>
  </si>
  <si>
    <t>輔仁大學</t>
  </si>
  <si>
    <t>高暐綸</t>
  </si>
  <si>
    <t>吳承學</t>
  </si>
  <si>
    <t>桃園市</t>
  </si>
  <si>
    <t>陳光亮</t>
  </si>
  <si>
    <t>趨勢科技</t>
  </si>
  <si>
    <t>賴里是</t>
  </si>
  <si>
    <t>中正高中</t>
  </si>
  <si>
    <t>謝牧楷</t>
  </si>
  <si>
    <t>鍾明翰</t>
  </si>
  <si>
    <t>開南大學</t>
  </si>
  <si>
    <t>陳宗德</t>
  </si>
  <si>
    <t>巫寓翰</t>
  </si>
  <si>
    <t>陳柏旭</t>
  </si>
  <si>
    <t>北市劍會</t>
  </si>
  <si>
    <t>陳俊辰</t>
  </si>
  <si>
    <t>張康柏</t>
  </si>
  <si>
    <t>詹翔宇</t>
  </si>
  <si>
    <t>陳俊諺</t>
  </si>
  <si>
    <t>劉村隆</t>
  </si>
  <si>
    <t>方嘉駿</t>
  </si>
  <si>
    <t>新光人壽</t>
  </si>
  <si>
    <t>羅士斌</t>
  </si>
  <si>
    <t>吳易修</t>
  </si>
  <si>
    <t>李邦宇</t>
  </si>
  <si>
    <t>蔡育政</t>
  </si>
  <si>
    <t>台北市</t>
  </si>
  <si>
    <t>林文彥</t>
  </si>
  <si>
    <t>超越擊劍俱樂部</t>
  </si>
  <si>
    <t>新北高工</t>
  </si>
  <si>
    <t>劉庭宇</t>
  </si>
  <si>
    <t>何秉翰</t>
  </si>
  <si>
    <t>李承恩</t>
  </si>
  <si>
    <t>台體大</t>
  </si>
  <si>
    <t>游子賢</t>
  </si>
  <si>
    <t>林昇漢</t>
  </si>
  <si>
    <t>吳政倫</t>
  </si>
  <si>
    <t>戴郢宏</t>
  </si>
  <si>
    <t>邱敏煌</t>
  </si>
  <si>
    <t>鑫銳擊劍</t>
  </si>
  <si>
    <t>黃偉誌</t>
  </si>
  <si>
    <t>林逸前</t>
  </si>
  <si>
    <t>吳俊傑</t>
  </si>
  <si>
    <t>謝炘晟</t>
  </si>
  <si>
    <t>楊光國中小</t>
  </si>
  <si>
    <t>傅佳康</t>
  </si>
  <si>
    <t>石牌國中</t>
  </si>
  <si>
    <t>呂承恩</t>
  </si>
  <si>
    <t>任鈞</t>
  </si>
  <si>
    <t>光榮國中</t>
  </si>
  <si>
    <t>凌唯宸</t>
  </si>
  <si>
    <t>黃偉順</t>
  </si>
  <si>
    <t>徐子桓</t>
  </si>
  <si>
    <t>蘇品諺</t>
  </si>
  <si>
    <t>國昌國中</t>
  </si>
  <si>
    <t>高萇椿</t>
  </si>
  <si>
    <t>趙智霖</t>
  </si>
  <si>
    <t>李毅慧</t>
  </si>
  <si>
    <t>八德國中</t>
  </si>
  <si>
    <t>廖建驊</t>
  </si>
  <si>
    <t>淡江大學</t>
  </si>
  <si>
    <t>蘭雅國中</t>
  </si>
  <si>
    <t>王柏霖</t>
  </si>
  <si>
    <t>林君豪</t>
  </si>
  <si>
    <t>蘇朗軒</t>
  </si>
  <si>
    <t>107-1名</t>
  </si>
  <si>
    <t>107-1名</t>
  </si>
  <si>
    <t>新竹市</t>
  </si>
  <si>
    <t>海洋大學</t>
  </si>
  <si>
    <t>輔仁大學</t>
  </si>
  <si>
    <t>淡江大學</t>
  </si>
  <si>
    <t>排名</t>
  </si>
  <si>
    <t>積分</t>
  </si>
  <si>
    <t>鬥魚擊劍</t>
  </si>
  <si>
    <t>自強國中</t>
  </si>
  <si>
    <t>國昌國中</t>
  </si>
  <si>
    <t>三重高中</t>
  </si>
  <si>
    <t>趨勢科技</t>
  </si>
  <si>
    <t>石牌國中</t>
  </si>
  <si>
    <t>黃鈞浩</t>
  </si>
  <si>
    <t>東吳大學</t>
  </si>
  <si>
    <t>侯明芳</t>
  </si>
  <si>
    <t>魏晟勛</t>
  </si>
  <si>
    <t>李子賢</t>
  </si>
  <si>
    <t>光榮國中</t>
  </si>
  <si>
    <t>曾靖中</t>
  </si>
  <si>
    <t>林泓宇</t>
  </si>
  <si>
    <t>王瑀</t>
  </si>
  <si>
    <t>台灣體大</t>
  </si>
  <si>
    <t>王祐晨</t>
  </si>
  <si>
    <t>林信和</t>
  </si>
  <si>
    <t>台灣大學</t>
  </si>
  <si>
    <t>吳承鴻</t>
  </si>
  <si>
    <t>陳耀軒</t>
  </si>
  <si>
    <t>劉家齊</t>
  </si>
  <si>
    <t>黃宏毅</t>
  </si>
  <si>
    <t>黃馳凱</t>
  </si>
  <si>
    <t>蔡季憲</t>
  </si>
  <si>
    <t>凱菲有限公司</t>
  </si>
  <si>
    <t>許展榕</t>
  </si>
  <si>
    <t>葉光晟</t>
  </si>
  <si>
    <t>徐士評</t>
  </si>
  <si>
    <t>李森洋</t>
  </si>
  <si>
    <t>延平高中</t>
  </si>
  <si>
    <t>超越擊劍</t>
  </si>
  <si>
    <t>黎家齊</t>
  </si>
  <si>
    <t>新屋高中</t>
  </si>
  <si>
    <t>邱聰諒</t>
  </si>
  <si>
    <t>夏允謙</t>
  </si>
  <si>
    <t>李恩</t>
  </si>
  <si>
    <t>顏良宇</t>
  </si>
  <si>
    <t>楊時睿</t>
  </si>
  <si>
    <t>撼動擊劍</t>
  </si>
  <si>
    <t>BRANDON CHIEN</t>
  </si>
  <si>
    <t>ZACHARY CHIEN</t>
  </si>
  <si>
    <t>華夏科大</t>
  </si>
  <si>
    <t>大榮中學</t>
  </si>
  <si>
    <t>林昱瑨</t>
  </si>
  <si>
    <t>楊書瑋</t>
  </si>
  <si>
    <t>黃仲辰</t>
  </si>
  <si>
    <t>臺北市</t>
  </si>
  <si>
    <t>顏毓寬</t>
  </si>
  <si>
    <t>胡浩文</t>
  </si>
  <si>
    <t>張智皓</t>
  </si>
  <si>
    <t>劉子齊</t>
  </si>
  <si>
    <t>LOUWIN KRIST BALAIS SALAZAR</t>
  </si>
  <si>
    <t>王勇順</t>
  </si>
  <si>
    <t>米力物流</t>
  </si>
  <si>
    <t>施成儒</t>
  </si>
  <si>
    <t>張博誠</t>
  </si>
  <si>
    <t>康和期貨</t>
  </si>
  <si>
    <t>黃志玄</t>
  </si>
  <si>
    <t>周庭妤</t>
  </si>
  <si>
    <t>傅筱甯</t>
  </si>
  <si>
    <t>林千妤</t>
  </si>
  <si>
    <t>107-2名</t>
  </si>
  <si>
    <t>第一高分</t>
  </si>
  <si>
    <t>107-1積</t>
  </si>
  <si>
    <t>107-1積</t>
  </si>
  <si>
    <t>Total</t>
  </si>
  <si>
    <t>Total</t>
  </si>
  <si>
    <t>Total</t>
  </si>
  <si>
    <t>桃市劍會</t>
  </si>
  <si>
    <t>吳前興</t>
  </si>
  <si>
    <t>董智遠</t>
  </si>
  <si>
    <t>姚竣元</t>
  </si>
  <si>
    <t>八德國中</t>
  </si>
  <si>
    <t>吳笙瑋</t>
  </si>
  <si>
    <t>張銘翔</t>
  </si>
  <si>
    <t>八德國中</t>
  </si>
  <si>
    <t>鬥魚擊劍</t>
  </si>
  <si>
    <t>彭浚詠</t>
  </si>
  <si>
    <t>楊光國中小</t>
  </si>
  <si>
    <t>黃正杰</t>
  </si>
  <si>
    <t>蘭雅國中</t>
  </si>
  <si>
    <t>洪維澤</t>
  </si>
  <si>
    <t>孫胤軒</t>
  </si>
  <si>
    <t>107-2積</t>
  </si>
  <si>
    <t>円星科技</t>
  </si>
  <si>
    <t>石邦耀</t>
  </si>
  <si>
    <t>米力物流</t>
  </si>
  <si>
    <t>王勇順</t>
  </si>
  <si>
    <t>沈宗囿</t>
  </si>
  <si>
    <t>中興國中</t>
  </si>
  <si>
    <t>趙智霖</t>
  </si>
  <si>
    <t>溪崑國中</t>
  </si>
  <si>
    <t>CHEN,PO-HANBORIS</t>
  </si>
  <si>
    <t>陳智紘</t>
  </si>
  <si>
    <t>陳品銓</t>
  </si>
  <si>
    <t>輔仁大學</t>
  </si>
  <si>
    <t>簡定緯</t>
  </si>
  <si>
    <t>黃冠豪</t>
  </si>
  <si>
    <t>葉勝凱</t>
  </si>
  <si>
    <t>廖鴻哲</t>
  </si>
  <si>
    <t>107-1積</t>
  </si>
  <si>
    <t>台中市</t>
  </si>
  <si>
    <t>趨勢科技</t>
  </si>
  <si>
    <t>鬥魚擊劍</t>
  </si>
  <si>
    <t>邱奕銜</t>
  </si>
  <si>
    <t>撼動擊劍</t>
  </si>
  <si>
    <t>賴明助</t>
  </si>
  <si>
    <t>張哲</t>
  </si>
  <si>
    <t>郭丁瑋</t>
  </si>
  <si>
    <t>中平國中</t>
  </si>
  <si>
    <t>田馨建設</t>
  </si>
  <si>
    <t>王錦立</t>
  </si>
  <si>
    <t>米力物流</t>
  </si>
  <si>
    <t>正修科大</t>
  </si>
  <si>
    <t>藍千綸</t>
  </si>
  <si>
    <t>桃市劍會</t>
  </si>
  <si>
    <t>張誠浩</t>
  </si>
  <si>
    <t>莊力叡</t>
  </si>
  <si>
    <t>林仲瑋</t>
  </si>
  <si>
    <t>左營高中</t>
  </si>
  <si>
    <t>超越擊劍</t>
  </si>
  <si>
    <t>柯孟綸</t>
  </si>
  <si>
    <t>GATMAITAN FERDINAND PALASIGUE</t>
  </si>
  <si>
    <t>邱文鴻</t>
  </si>
  <si>
    <t>屏東縣</t>
  </si>
  <si>
    <t>涂宇翔</t>
  </si>
  <si>
    <t>顏卲穎</t>
  </si>
  <si>
    <t>崇林國中</t>
  </si>
  <si>
    <t>鍾照焌</t>
  </si>
  <si>
    <t>竹縣劍會</t>
  </si>
  <si>
    <t>蔡鎔宇</t>
  </si>
  <si>
    <t>陳柏恩</t>
  </si>
  <si>
    <t>周承峰</t>
  </si>
  <si>
    <t>北市中正</t>
  </si>
  <si>
    <t>李亦淳</t>
  </si>
  <si>
    <t>彭冠荃</t>
  </si>
  <si>
    <t>李亦玄</t>
  </si>
  <si>
    <t>郝賢鈞</t>
  </si>
  <si>
    <t>自強國中</t>
  </si>
  <si>
    <t>范姜士昕</t>
  </si>
  <si>
    <t>陳林侒</t>
  </si>
  <si>
    <t>鄧正元</t>
  </si>
  <si>
    <t>林彥謹</t>
  </si>
  <si>
    <t>姚佑錡</t>
  </si>
  <si>
    <t>葉哲瑋</t>
  </si>
  <si>
    <t>蔡明仁</t>
  </si>
  <si>
    <t>賴均威</t>
  </si>
  <si>
    <t>全家宏</t>
  </si>
  <si>
    <t>張龍</t>
  </si>
  <si>
    <t>彭聖道</t>
  </si>
  <si>
    <t>黃國峰</t>
  </si>
  <si>
    <t>簡兆翊</t>
  </si>
  <si>
    <t>羅國華</t>
  </si>
  <si>
    <t>蕭晏庭</t>
  </si>
  <si>
    <t>永豐高中</t>
  </si>
  <si>
    <t>107-1積</t>
  </si>
  <si>
    <t>107-2積</t>
  </si>
  <si>
    <t>Total</t>
  </si>
  <si>
    <t>Total</t>
  </si>
  <si>
    <t>黃献群</t>
  </si>
  <si>
    <t>蘇暐喆</t>
  </si>
  <si>
    <t>高雄市</t>
  </si>
  <si>
    <t>台中市</t>
  </si>
  <si>
    <t>正修科大</t>
  </si>
  <si>
    <t>吳霆騫</t>
  </si>
  <si>
    <t>一劍擊</t>
  </si>
  <si>
    <t>黃立言</t>
  </si>
  <si>
    <t>政大道南隊</t>
  </si>
  <si>
    <t>王韋廷</t>
  </si>
  <si>
    <t>鄧匡堯</t>
  </si>
  <si>
    <t>邱竣陽</t>
  </si>
  <si>
    <t>顏邵穎</t>
  </si>
  <si>
    <t>洪紹瑜</t>
  </si>
  <si>
    <t>甯晨</t>
  </si>
  <si>
    <t>楊浚偉</t>
  </si>
  <si>
    <t>郭祐任</t>
  </si>
  <si>
    <t>許芼源</t>
  </si>
  <si>
    <t>黃冠豪</t>
  </si>
  <si>
    <t>陳傳捷</t>
  </si>
  <si>
    <t>潘立崴</t>
  </si>
  <si>
    <t>葉勝凱</t>
  </si>
  <si>
    <t>俞志豪</t>
  </si>
  <si>
    <t>盧俊諺</t>
  </si>
  <si>
    <t>劉世宏</t>
  </si>
  <si>
    <t>金政麟</t>
  </si>
  <si>
    <t>臺灣體大</t>
  </si>
  <si>
    <t>高師大</t>
  </si>
  <si>
    <t>帝翰擊劍</t>
  </si>
  <si>
    <t>帝翰擊劍</t>
  </si>
  <si>
    <t>北市劍會</t>
  </si>
  <si>
    <t>北市劍會</t>
  </si>
  <si>
    <t>鬥魚擊劍</t>
  </si>
  <si>
    <t>鬥魚擊劍</t>
  </si>
  <si>
    <t>長億高中</t>
  </si>
  <si>
    <t>中正高中</t>
  </si>
  <si>
    <t>東興國中</t>
  </si>
  <si>
    <t>臺灣大學</t>
  </si>
  <si>
    <t>文化大學</t>
  </si>
  <si>
    <t>107-2積</t>
  </si>
  <si>
    <t>107-3積</t>
  </si>
  <si>
    <t>107-2名</t>
  </si>
  <si>
    <t>107-3名</t>
  </si>
  <si>
    <t>桃市劍會</t>
  </si>
  <si>
    <t>EWAN GRAY</t>
  </si>
  <si>
    <t>新北高工</t>
  </si>
  <si>
    <t>陳昰守</t>
  </si>
  <si>
    <t>永豐高中</t>
  </si>
  <si>
    <t>板橋國中</t>
  </si>
  <si>
    <t>溪崑國中</t>
  </si>
  <si>
    <t>中正高中</t>
  </si>
  <si>
    <t>大同大學</t>
  </si>
  <si>
    <t>圓夢擊劍隊</t>
  </si>
  <si>
    <t>研華科技</t>
  </si>
  <si>
    <t>葉庭葵</t>
  </si>
  <si>
    <t>大安高工</t>
  </si>
  <si>
    <t>洪伯翰</t>
  </si>
  <si>
    <t>盟諾士擊劍</t>
  </si>
  <si>
    <t>謝明賢</t>
  </si>
  <si>
    <t>葉文良</t>
  </si>
  <si>
    <t>徐宗愷</t>
  </si>
  <si>
    <t>張堯程</t>
  </si>
  <si>
    <t>彭耘浩</t>
  </si>
  <si>
    <t>梁浩文</t>
  </si>
  <si>
    <t>翁云軒</t>
  </si>
  <si>
    <t>吳承濬</t>
  </si>
  <si>
    <t>育成高中</t>
  </si>
  <si>
    <t>國立體大</t>
  </si>
  <si>
    <t>北市大</t>
  </si>
  <si>
    <t>鬥魚擊劍</t>
  </si>
  <si>
    <t>高市劍會</t>
  </si>
  <si>
    <t>建國高中</t>
  </si>
  <si>
    <t>L.C.Y</t>
  </si>
  <si>
    <t>桃市劍會</t>
  </si>
  <si>
    <t>台灣科大</t>
  </si>
  <si>
    <t>中正國中</t>
  </si>
  <si>
    <t>內湖高工</t>
  </si>
  <si>
    <t>新竹擊劍</t>
  </si>
  <si>
    <t>誠正國中</t>
  </si>
  <si>
    <t>中興國中</t>
  </si>
  <si>
    <t>鍾明翰</t>
  </si>
  <si>
    <t>莊力叡</t>
  </si>
  <si>
    <t>巫寓翰</t>
  </si>
  <si>
    <t>周宗昱</t>
  </si>
  <si>
    <t>林柏臻</t>
  </si>
  <si>
    <t>高暐綸</t>
  </si>
  <si>
    <t>陳俊辰</t>
  </si>
  <si>
    <t>陳光亮</t>
  </si>
  <si>
    <t>賴里是</t>
  </si>
  <si>
    <t>吳承學</t>
  </si>
  <si>
    <t>陳柏旭</t>
  </si>
  <si>
    <t>劉村隆</t>
  </si>
  <si>
    <t>劉庭宇</t>
  </si>
  <si>
    <t>陳宗德</t>
  </si>
  <si>
    <t>吳易修</t>
  </si>
  <si>
    <t>李邦宇</t>
  </si>
  <si>
    <t>林君豪</t>
  </si>
  <si>
    <t>蘇暐喆</t>
  </si>
  <si>
    <t>張康柏</t>
  </si>
  <si>
    <t>吳俊傑</t>
  </si>
  <si>
    <t>何秉翰</t>
  </si>
  <si>
    <t>蔡育政</t>
  </si>
  <si>
    <t>李毅慧</t>
  </si>
  <si>
    <t>方嘉駿</t>
  </si>
  <si>
    <t>邱敏煌</t>
  </si>
  <si>
    <t>黃偉誌</t>
  </si>
  <si>
    <t>吳前興</t>
  </si>
  <si>
    <t>董智遠</t>
  </si>
  <si>
    <t>黃偉順</t>
  </si>
  <si>
    <t>李承恩</t>
  </si>
  <si>
    <t>鄭鈺霖</t>
  </si>
  <si>
    <t>林逸前</t>
  </si>
  <si>
    <t>任鈞</t>
  </si>
  <si>
    <t>李子賢</t>
  </si>
  <si>
    <t>台中美國學校</t>
  </si>
  <si>
    <t>廖建驊</t>
  </si>
  <si>
    <t>凌唯宸</t>
  </si>
  <si>
    <t>板橋國中</t>
  </si>
  <si>
    <t>姜明賢</t>
  </si>
  <si>
    <t>鍾奎恩</t>
  </si>
  <si>
    <t>游子賢</t>
  </si>
  <si>
    <t>林仕頤</t>
  </si>
  <si>
    <t>林文彥</t>
  </si>
  <si>
    <t>劉俊廷</t>
  </si>
  <si>
    <t>莊易宸</t>
  </si>
  <si>
    <t>林文鴻</t>
  </si>
  <si>
    <t>呂承恩</t>
  </si>
  <si>
    <t>侯明芳</t>
  </si>
  <si>
    <t>徐子洋</t>
  </si>
  <si>
    <t>郭佳鑫</t>
  </si>
  <si>
    <t>郭佳叡</t>
  </si>
  <si>
    <t>劉丞恩</t>
  </si>
  <si>
    <t>林士紘</t>
  </si>
  <si>
    <t>周政諺</t>
  </si>
  <si>
    <t>林宸溢</t>
  </si>
  <si>
    <t>王彥勛</t>
  </si>
  <si>
    <t>王柏霖</t>
  </si>
  <si>
    <t>中正高中</t>
  </si>
  <si>
    <t>台大校友隊</t>
  </si>
  <si>
    <t>超越擊劍</t>
  </si>
  <si>
    <t>Andrew Tsang</t>
  </si>
  <si>
    <t>Andrew Tsang</t>
  </si>
  <si>
    <t>程昕</t>
  </si>
  <si>
    <t>雷淯茹</t>
  </si>
  <si>
    <t>陳令翊</t>
  </si>
  <si>
    <t>吳若榛</t>
  </si>
  <si>
    <t>政大附中</t>
  </si>
  <si>
    <t>張芯</t>
  </si>
  <si>
    <t>游苙鈞</t>
  </si>
  <si>
    <t>吳珮綺</t>
  </si>
  <si>
    <t>楊謹蔓</t>
  </si>
  <si>
    <t>黃靖詞</t>
  </si>
  <si>
    <t>三民高中</t>
  </si>
  <si>
    <t>唐子晴</t>
  </si>
  <si>
    <t>賴怡安</t>
  </si>
  <si>
    <t>呂仁軒</t>
  </si>
  <si>
    <t>劉芷妤</t>
  </si>
  <si>
    <t>香港科大</t>
  </si>
  <si>
    <t>徐嘉琳</t>
  </si>
  <si>
    <t>北市中正</t>
  </si>
  <si>
    <t>朱健瑜</t>
  </si>
  <si>
    <t>朴藝珍</t>
  </si>
  <si>
    <t>林芷莟</t>
  </si>
  <si>
    <t>黎芳吟</t>
  </si>
  <si>
    <t>邱子芯</t>
  </si>
  <si>
    <t>C.F.A.F</t>
  </si>
  <si>
    <t>龍亮</t>
  </si>
  <si>
    <t>陳亦琪</t>
  </si>
  <si>
    <t>陳姿佑</t>
  </si>
  <si>
    <t>林嘉瑜</t>
  </si>
  <si>
    <t>祝明伶</t>
  </si>
  <si>
    <t>帝翰</t>
  </si>
  <si>
    <t>施卉柔</t>
  </si>
  <si>
    <t>李雨婕</t>
  </si>
  <si>
    <t>嘉義大學</t>
  </si>
  <si>
    <t>黃麗雅</t>
  </si>
  <si>
    <t>稅雪</t>
  </si>
  <si>
    <t>張芷菱</t>
  </si>
  <si>
    <t>呂盈瑩</t>
  </si>
  <si>
    <t>呂怡瑩</t>
  </si>
  <si>
    <t>陳佳萱</t>
  </si>
  <si>
    <t>修平科大</t>
  </si>
  <si>
    <t>陳郁欣</t>
  </si>
  <si>
    <t>張曼莉</t>
  </si>
  <si>
    <t>詹婷媛</t>
  </si>
  <si>
    <t>游書綺</t>
  </si>
  <si>
    <t>黃家禎</t>
  </si>
  <si>
    <t>洪筠茹</t>
  </si>
  <si>
    <t>許家語</t>
  </si>
  <si>
    <t>陳柏蓁</t>
  </si>
  <si>
    <t>鄭珮瑄</t>
  </si>
  <si>
    <t>蘇怡年</t>
  </si>
  <si>
    <t>陳嘉盈</t>
  </si>
  <si>
    <t>李亞竹</t>
  </si>
  <si>
    <t>曾鈺心</t>
  </si>
  <si>
    <t>吳昱葳</t>
  </si>
  <si>
    <t>許辰卉</t>
  </si>
  <si>
    <t>楊薇儒</t>
  </si>
  <si>
    <t>陳玟卉</t>
  </si>
  <si>
    <t>國昌國中</t>
  </si>
  <si>
    <t>蔡怡玟</t>
  </si>
  <si>
    <t>海洋科大</t>
  </si>
  <si>
    <t>周庭宇</t>
  </si>
  <si>
    <t>利雪玄</t>
  </si>
  <si>
    <t>蔡曉晴</t>
  </si>
  <si>
    <t>張茜紋</t>
  </si>
  <si>
    <t>王姿云</t>
  </si>
  <si>
    <t>JJL FENCING CLUB</t>
  </si>
  <si>
    <t>中山女高</t>
  </si>
  <si>
    <t>中平國小</t>
  </si>
  <si>
    <t>慈文國中</t>
  </si>
  <si>
    <t>東南國中</t>
  </si>
  <si>
    <t>陳韋婷</t>
  </si>
  <si>
    <t>林卉旻</t>
  </si>
  <si>
    <t>曾琇蕙</t>
  </si>
  <si>
    <t>林晏蓴</t>
  </si>
  <si>
    <t>鄭雅方</t>
  </si>
  <si>
    <t>徐若庭</t>
  </si>
  <si>
    <t>邱佳榆</t>
  </si>
  <si>
    <t>陳宣妤</t>
  </si>
  <si>
    <t>鄭雅文</t>
  </si>
  <si>
    <t>張佳鈴</t>
  </si>
  <si>
    <t>高雄市</t>
  </si>
  <si>
    <t>潘奕儒</t>
  </si>
  <si>
    <t>彭冠云</t>
  </si>
  <si>
    <t>楊庭瑄</t>
  </si>
  <si>
    <t>曲宗玟</t>
  </si>
  <si>
    <t>林宛君</t>
  </si>
  <si>
    <t>賴玉婷</t>
  </si>
  <si>
    <t>竹北國中</t>
  </si>
  <si>
    <t>葉俞瑱</t>
  </si>
  <si>
    <t>任家萱</t>
  </si>
  <si>
    <t>傅姿晴</t>
  </si>
  <si>
    <t>王晴</t>
  </si>
  <si>
    <t>孫越</t>
  </si>
  <si>
    <t>陳詠怡</t>
  </si>
  <si>
    <t>林祖赫</t>
  </si>
  <si>
    <t>高靖雲</t>
  </si>
  <si>
    <t>湯佳瓏</t>
  </si>
  <si>
    <t>萬呈熙</t>
  </si>
  <si>
    <t>翁瑜君</t>
  </si>
  <si>
    <t>張加菉</t>
  </si>
  <si>
    <t>侯宜廷</t>
  </si>
  <si>
    <t>林允禎</t>
  </si>
  <si>
    <t>范筠茜</t>
  </si>
  <si>
    <t>許庭芳</t>
  </si>
  <si>
    <t>蕭妤蓁</t>
  </si>
  <si>
    <t>王之珣</t>
  </si>
  <si>
    <t>楊憶暉</t>
  </si>
  <si>
    <t>桃園市</t>
  </si>
  <si>
    <t>邱芷婷</t>
  </si>
  <si>
    <t>荊治惠</t>
  </si>
  <si>
    <t>李雅婷</t>
  </si>
  <si>
    <t>立志中學</t>
  </si>
  <si>
    <t>劉芸安</t>
  </si>
  <si>
    <t>胡嘉琳</t>
  </si>
  <si>
    <t>李茗珉</t>
  </si>
  <si>
    <t>劉姿琪</t>
  </si>
  <si>
    <t>吳彩鳳</t>
  </si>
  <si>
    <t>木下天</t>
  </si>
  <si>
    <t>張依婷</t>
  </si>
  <si>
    <t>中市劍會</t>
  </si>
  <si>
    <t>壽山國中</t>
  </si>
  <si>
    <t>林靖童</t>
  </si>
  <si>
    <t>懷生國中</t>
  </si>
  <si>
    <t>楊淇雅</t>
  </si>
  <si>
    <t>LPE</t>
  </si>
  <si>
    <t>鍾琳</t>
  </si>
  <si>
    <t>梁家瑋</t>
  </si>
  <si>
    <t>韓欣妤</t>
  </si>
  <si>
    <t>何怡樺</t>
  </si>
  <si>
    <t>葉姵君</t>
  </si>
  <si>
    <t>陳宣婷</t>
  </si>
  <si>
    <t>自強國中</t>
  </si>
  <si>
    <t>奎山中學</t>
  </si>
  <si>
    <t>翁瑞迎</t>
  </si>
  <si>
    <t>黃珊雀</t>
  </si>
  <si>
    <t>朱芷葳</t>
  </si>
  <si>
    <t>葉秀羽</t>
  </si>
  <si>
    <t>中平國中</t>
  </si>
  <si>
    <t>朱鈺婷</t>
  </si>
  <si>
    <t>郭薰媃</t>
  </si>
  <si>
    <t>何茵</t>
  </si>
  <si>
    <t>蔡敏</t>
  </si>
  <si>
    <t>徐碧徽</t>
  </si>
  <si>
    <t>曾霈彤</t>
  </si>
  <si>
    <t>上海中學</t>
  </si>
  <si>
    <t>周柔均</t>
  </si>
  <si>
    <t>陳亭逸</t>
  </si>
  <si>
    <t>竹縣劍會</t>
  </si>
  <si>
    <t>顏思璇</t>
  </si>
  <si>
    <t>王亮媛</t>
  </si>
  <si>
    <t>陳詠君</t>
  </si>
  <si>
    <t>高雄美國學校</t>
  </si>
  <si>
    <t>劉宜瑄</t>
  </si>
  <si>
    <t>譚雅云</t>
  </si>
  <si>
    <t>劉冠翎</t>
  </si>
  <si>
    <t>中華大學</t>
  </si>
  <si>
    <t>梁雯玲</t>
  </si>
  <si>
    <t>鄒心慈</t>
  </si>
  <si>
    <t>陳靖瀅</t>
  </si>
  <si>
    <t>瑞豐國中</t>
  </si>
  <si>
    <t>新莊高中</t>
  </si>
  <si>
    <t>國立華僑高中</t>
  </si>
  <si>
    <t>ASTAR FENCING</t>
  </si>
  <si>
    <t>新竹女中</t>
  </si>
  <si>
    <t>彭子珊</t>
  </si>
  <si>
    <t>徐意涵</t>
  </si>
  <si>
    <t>侯佳伶</t>
  </si>
  <si>
    <t>吳亞軒</t>
  </si>
  <si>
    <t>鍾芷云</t>
  </si>
  <si>
    <t>吳宇彤</t>
  </si>
  <si>
    <t>陳又綾</t>
  </si>
  <si>
    <t>徐妤欣</t>
  </si>
  <si>
    <t>龐蕙儀</t>
  </si>
  <si>
    <t>蔡珍妮</t>
  </si>
  <si>
    <t>邱妍姿</t>
  </si>
  <si>
    <t>黃子瑜</t>
  </si>
  <si>
    <t>李依潔</t>
  </si>
  <si>
    <t>李姵萱</t>
  </si>
  <si>
    <t>張靜芸</t>
  </si>
  <si>
    <t>涂嘉真</t>
  </si>
  <si>
    <t>開南大學</t>
  </si>
  <si>
    <t>中正大學</t>
  </si>
  <si>
    <t>葉伊珊</t>
  </si>
  <si>
    <t>葉映緹</t>
  </si>
  <si>
    <t>林娟琪</t>
  </si>
  <si>
    <t>涂艾利</t>
  </si>
  <si>
    <t>林欣慧</t>
  </si>
  <si>
    <t>台體大</t>
  </si>
  <si>
    <t>陳嘉裕</t>
  </si>
  <si>
    <t>劉芳辰</t>
  </si>
  <si>
    <t>李淑玲</t>
  </si>
  <si>
    <t>曹晏萱</t>
  </si>
  <si>
    <t>陳迺驊</t>
  </si>
  <si>
    <t>許芯瑜</t>
  </si>
  <si>
    <t>李意甯</t>
  </si>
  <si>
    <t>林亞慧</t>
  </si>
  <si>
    <t>楊雅筑</t>
  </si>
  <si>
    <t>傅  喻</t>
  </si>
  <si>
    <t>馮妍蓁</t>
  </si>
  <si>
    <t>喻尹柔</t>
  </si>
  <si>
    <t>曾緯婷</t>
  </si>
  <si>
    <t>黃妏娜</t>
  </si>
  <si>
    <t>金郁芳</t>
  </si>
  <si>
    <t>張郁暄</t>
  </si>
  <si>
    <t>吳宗佳</t>
  </si>
  <si>
    <t>麥潔瑩</t>
  </si>
  <si>
    <t>張芳瑜</t>
  </si>
  <si>
    <t>王潔渝</t>
  </si>
  <si>
    <t>彭芷晴</t>
  </si>
  <si>
    <t>張昱雯</t>
  </si>
  <si>
    <t>陳姿穎</t>
  </si>
  <si>
    <t>林菀妤</t>
  </si>
  <si>
    <t>葉芷妘</t>
  </si>
  <si>
    <t>簡婕霏</t>
  </si>
  <si>
    <t>高梓菁</t>
  </si>
  <si>
    <t>彭亭萱</t>
  </si>
  <si>
    <t>陳逸</t>
  </si>
  <si>
    <t>任天雅</t>
  </si>
  <si>
    <t>逄健秋</t>
  </si>
  <si>
    <t>陳冠銘</t>
  </si>
  <si>
    <t>謝牧楷</t>
  </si>
  <si>
    <t>莊家豪</t>
  </si>
  <si>
    <t>羅士斌</t>
  </si>
  <si>
    <t>詹翔宇</t>
  </si>
  <si>
    <t>戴郢宏</t>
  </si>
  <si>
    <t>傅佳康</t>
  </si>
  <si>
    <t>吳政倫</t>
  </si>
  <si>
    <t>陳俊諺</t>
  </si>
  <si>
    <t>謝炘晟</t>
  </si>
  <si>
    <t>高萇椿</t>
  </si>
  <si>
    <t>陳耀軒</t>
  </si>
  <si>
    <t>吳承鴻</t>
  </si>
  <si>
    <t>林昇漢</t>
  </si>
  <si>
    <t>徐子桓</t>
  </si>
  <si>
    <t>蘇品諺</t>
  </si>
  <si>
    <t>姚竣元</t>
  </si>
  <si>
    <t>吳笙瑋</t>
  </si>
  <si>
    <t>黃馳凱</t>
  </si>
  <si>
    <t>黃鈞浩</t>
  </si>
  <si>
    <t>蘇朗軒</t>
  </si>
  <si>
    <t>魏晟勛</t>
  </si>
  <si>
    <t>曾靖中</t>
  </si>
  <si>
    <t>林泓宇</t>
  </si>
  <si>
    <t>彭浚詠</t>
  </si>
  <si>
    <t>黃正杰</t>
  </si>
  <si>
    <t>洪維澤</t>
  </si>
  <si>
    <t>孫胤軒</t>
  </si>
  <si>
    <t>王祐晨</t>
  </si>
  <si>
    <t>王瑀</t>
  </si>
  <si>
    <t>林信和</t>
  </si>
  <si>
    <t>劉家齊</t>
  </si>
  <si>
    <t>黃宏毅</t>
  </si>
  <si>
    <t>蔡季憲</t>
  </si>
  <si>
    <t>陳韋婷</t>
  </si>
  <si>
    <t>選拔積分</t>
  </si>
  <si>
    <t>年度最新排名</t>
  </si>
  <si>
    <t>歐豐銘</t>
  </si>
  <si>
    <t>郭均祐</t>
  </si>
  <si>
    <t>王梓逵</t>
  </si>
  <si>
    <t>陳弈通</t>
  </si>
  <si>
    <t>石邦耀</t>
  </si>
  <si>
    <t>岳哲豪</t>
  </si>
  <si>
    <t>顏靖呈</t>
  </si>
  <si>
    <t>陳致傑</t>
  </si>
  <si>
    <t>陳宥鈞</t>
  </si>
  <si>
    <t>王淳叡</t>
  </si>
  <si>
    <t>陳澤元</t>
  </si>
  <si>
    <t>孫澈</t>
  </si>
  <si>
    <t>呂梓豪</t>
  </si>
  <si>
    <t>王永鑫</t>
  </si>
  <si>
    <t>黃子傑</t>
  </si>
  <si>
    <t>陳德宇</t>
  </si>
  <si>
    <t>陳柏槐</t>
  </si>
  <si>
    <t>顏俊佑</t>
  </si>
  <si>
    <t>李杰宇</t>
  </si>
  <si>
    <t>謝承晏</t>
  </si>
  <si>
    <t>劉印原</t>
  </si>
  <si>
    <t>徐碩廷</t>
  </si>
  <si>
    <t>陳裕民</t>
  </si>
  <si>
    <t>洪毓聰</t>
  </si>
  <si>
    <t>黎宇濬</t>
  </si>
  <si>
    <t>賴世民</t>
  </si>
  <si>
    <t>Samual, PAPP</t>
  </si>
  <si>
    <t>張善泓</t>
  </si>
  <si>
    <t>Aaron Chen</t>
  </si>
  <si>
    <t>薛家和</t>
  </si>
  <si>
    <t>米力物流</t>
  </si>
  <si>
    <t>吳承彥</t>
  </si>
  <si>
    <t>盧昱皓</t>
  </si>
  <si>
    <t>施篇</t>
  </si>
  <si>
    <t>林毅豪</t>
  </si>
  <si>
    <t>黃献群</t>
  </si>
  <si>
    <t>嚴辰旭</t>
  </si>
  <si>
    <t>侯彥棠</t>
  </si>
  <si>
    <t>Calvin Shyu</t>
  </si>
  <si>
    <t>徐士評</t>
  </si>
  <si>
    <t>潘彥綸</t>
  </si>
  <si>
    <t>侯彥濱</t>
  </si>
  <si>
    <t>蔡志雄</t>
  </si>
  <si>
    <t>陳韋辰</t>
  </si>
  <si>
    <t>呂明儒</t>
  </si>
  <si>
    <t>葉光晟</t>
  </si>
  <si>
    <t>呂仁智</t>
  </si>
  <si>
    <t>黃德恩</t>
  </si>
  <si>
    <t>黃彥勳</t>
  </si>
  <si>
    <t>張柏維</t>
  </si>
  <si>
    <t>William Chen Jr.</t>
  </si>
  <si>
    <t>葉冠志</t>
  </si>
  <si>
    <t>世新大學</t>
  </si>
  <si>
    <t>陳奕誠</t>
  </si>
  <si>
    <t>黎家齊</t>
  </si>
  <si>
    <t>凱菲有限公司</t>
  </si>
  <si>
    <t>許展榕</t>
  </si>
  <si>
    <t>江勁衡</t>
  </si>
  <si>
    <t>黃彥愷</t>
  </si>
  <si>
    <t>蕭仲哲</t>
  </si>
  <si>
    <t>蘇尋毓</t>
  </si>
  <si>
    <t>ALEJANDRO BALLEST</t>
  </si>
  <si>
    <t>陳琨錦</t>
  </si>
  <si>
    <t>吳英杰</t>
  </si>
  <si>
    <t>王勇順</t>
  </si>
  <si>
    <t>魏路德</t>
  </si>
  <si>
    <t>趙智霖</t>
  </si>
  <si>
    <t>延平高中</t>
  </si>
  <si>
    <t>李森洋</t>
  </si>
  <si>
    <t>江宇璿</t>
  </si>
  <si>
    <t>石牌國中</t>
  </si>
  <si>
    <t>魏正浩</t>
  </si>
  <si>
    <t>許浩哲</t>
  </si>
  <si>
    <t>王梓丞</t>
  </si>
  <si>
    <t>邱聰諒</t>
  </si>
  <si>
    <t>夏允謙</t>
  </si>
  <si>
    <t>李恩</t>
  </si>
  <si>
    <t>盧廣豪</t>
  </si>
  <si>
    <t>陳品銓</t>
  </si>
  <si>
    <t>簡定緯</t>
  </si>
  <si>
    <t>廖鴻哲</t>
  </si>
  <si>
    <t>顏良宇</t>
  </si>
  <si>
    <t>楊時睿</t>
  </si>
  <si>
    <r>
      <t>107</t>
    </r>
    <r>
      <rPr>
        <sz val="26"/>
        <rFont val="華康儷中黑"/>
        <family val="3"/>
      </rPr>
      <t>年度擊劍全國最新積分排名</t>
    </r>
    <r>
      <rPr>
        <sz val="26"/>
        <rFont val="Arial"/>
        <family val="2"/>
      </rPr>
      <t xml:space="preserve">   (107-1~107-3)</t>
    </r>
  </si>
  <si>
    <r>
      <t>107</t>
    </r>
    <r>
      <rPr>
        <sz val="26"/>
        <rFont val="華康儷中黑"/>
        <family val="3"/>
      </rPr>
      <t>年度擊劍全國選拔排名</t>
    </r>
    <r>
      <rPr>
        <sz val="26"/>
        <rFont val="Arial"/>
        <family val="2"/>
      </rPr>
      <t xml:space="preserve">  (107-1~107-3)</t>
    </r>
  </si>
  <si>
    <t>屏東縣</t>
  </si>
  <si>
    <t>金瑞奇</t>
  </si>
  <si>
    <t>蘇文憲</t>
  </si>
  <si>
    <t>鄭皓文</t>
  </si>
  <si>
    <t>丁泓剴</t>
  </si>
  <si>
    <t>鄧吉善</t>
  </si>
  <si>
    <t>帝翰擊劍</t>
  </si>
  <si>
    <t>陳中錦</t>
  </si>
  <si>
    <t>張亞駿</t>
  </si>
  <si>
    <t>謝博先</t>
  </si>
  <si>
    <t>徐敬文</t>
  </si>
  <si>
    <t>黃金湶</t>
  </si>
  <si>
    <t>許絜威</t>
  </si>
  <si>
    <t>楊宜鼎</t>
  </si>
  <si>
    <t>徐君宇</t>
  </si>
  <si>
    <t>林瑛鐘</t>
  </si>
  <si>
    <t>楊智仁</t>
  </si>
  <si>
    <t>葉建華</t>
  </si>
  <si>
    <t>李邦佑</t>
  </si>
  <si>
    <t>張育誠</t>
  </si>
  <si>
    <t>方廷瑋</t>
  </si>
  <si>
    <t>賴永騰</t>
  </si>
  <si>
    <t>楊凱帆</t>
  </si>
  <si>
    <t>吳昱廷</t>
  </si>
  <si>
    <t>周和忠</t>
  </si>
  <si>
    <t>何至軒</t>
  </si>
  <si>
    <t>傅志平</t>
  </si>
  <si>
    <t>謝易</t>
  </si>
  <si>
    <t>林宏曄</t>
  </si>
  <si>
    <t>劉燊鴻</t>
  </si>
  <si>
    <t>柳其鴻</t>
  </si>
  <si>
    <t>莊博宇</t>
  </si>
  <si>
    <t>撼動擊劍</t>
  </si>
  <si>
    <t>Sebastien Gonzalez</t>
  </si>
  <si>
    <t>李偉豪</t>
  </si>
  <si>
    <t>賴明助</t>
  </si>
  <si>
    <t>ERIC MICHAEL</t>
  </si>
  <si>
    <t>新竹縣</t>
  </si>
  <si>
    <t>吳盛文</t>
  </si>
  <si>
    <t>施昱綸</t>
  </si>
  <si>
    <t>張銘鈞</t>
  </si>
  <si>
    <t>林書玄</t>
  </si>
  <si>
    <t>吳祥慶</t>
  </si>
  <si>
    <t>邱元宏</t>
  </si>
  <si>
    <t>梁昱傑</t>
  </si>
  <si>
    <t>林彥佑</t>
  </si>
  <si>
    <t>陳冠毓</t>
  </si>
  <si>
    <t>吳俊明</t>
  </si>
  <si>
    <t>吳士宏</t>
  </si>
  <si>
    <t>楊進國</t>
  </si>
  <si>
    <t>劉彧宏</t>
  </si>
  <si>
    <t>劉韋丞</t>
  </si>
  <si>
    <t>汪逸暘</t>
  </si>
  <si>
    <t>張澤恩</t>
  </si>
  <si>
    <t>林炳宏</t>
  </si>
  <si>
    <t>林子寬</t>
  </si>
  <si>
    <t>張智皓</t>
  </si>
  <si>
    <t>林岳民</t>
  </si>
  <si>
    <t>沈裕天</t>
  </si>
  <si>
    <t>白哲宇</t>
  </si>
  <si>
    <t>徐子翔</t>
  </si>
  <si>
    <t>邱奕銜</t>
  </si>
  <si>
    <t>林詠竣</t>
  </si>
  <si>
    <t>張哲</t>
  </si>
  <si>
    <t>黃永彤</t>
  </si>
  <si>
    <t>陳政豪</t>
  </si>
  <si>
    <t>王鍾龍</t>
  </si>
  <si>
    <t>劉禹承</t>
  </si>
  <si>
    <t>林子堯</t>
  </si>
  <si>
    <t>張偉群</t>
  </si>
  <si>
    <t>BRANDON CHIEN</t>
  </si>
  <si>
    <t>陳瑞同</t>
  </si>
  <si>
    <t>張硯翔</t>
  </si>
  <si>
    <t>范濬麟</t>
  </si>
  <si>
    <t>梁建文</t>
  </si>
  <si>
    <t>張庭綸</t>
  </si>
  <si>
    <t>田馨建設</t>
  </si>
  <si>
    <t>翁茂斌</t>
  </si>
  <si>
    <t>陳冠凱</t>
  </si>
  <si>
    <t>周岷玄</t>
  </si>
  <si>
    <t>詹子瑨</t>
  </si>
  <si>
    <t>黃國峰</t>
  </si>
  <si>
    <t>蔡鎔宇</t>
  </si>
  <si>
    <t>陳柏恩</t>
  </si>
  <si>
    <t>陳林侒</t>
  </si>
  <si>
    <t>吳君浩</t>
  </si>
  <si>
    <t>劉雨其</t>
  </si>
  <si>
    <t>弘光科大</t>
  </si>
  <si>
    <t>李朗軒</t>
  </si>
  <si>
    <t>黃崇翰</t>
  </si>
  <si>
    <t>大榮中學</t>
  </si>
  <si>
    <t>金時聿</t>
  </si>
  <si>
    <t>曾郁閔</t>
  </si>
  <si>
    <t>李育丞</t>
  </si>
  <si>
    <t>EWAN GRAY</t>
  </si>
  <si>
    <t>王騰賢</t>
  </si>
  <si>
    <t>桃園縣</t>
  </si>
  <si>
    <t>田杰騰</t>
  </si>
  <si>
    <t>北市中正國中</t>
  </si>
  <si>
    <t>黎淳宏</t>
  </si>
  <si>
    <t>郭丁瑋</t>
  </si>
  <si>
    <t>台東體中</t>
  </si>
  <si>
    <t>簡呈諭</t>
  </si>
  <si>
    <t>王錦立</t>
  </si>
  <si>
    <t>蔣宇傑</t>
  </si>
  <si>
    <t>藍千綸</t>
  </si>
  <si>
    <t>賴均祐</t>
  </si>
  <si>
    <t>王柏豪</t>
  </si>
  <si>
    <t>張智群</t>
  </si>
  <si>
    <t>黃建翔</t>
  </si>
  <si>
    <t>黃志玄</t>
  </si>
  <si>
    <t>黃聖奇</t>
  </si>
  <si>
    <t>ZACHARY CHIEN</t>
  </si>
  <si>
    <t>華夏科大</t>
  </si>
  <si>
    <t>邱璿之</t>
  </si>
  <si>
    <t>黃詩傑</t>
  </si>
  <si>
    <t>張繼孝</t>
  </si>
  <si>
    <t>陳旭鵬</t>
  </si>
  <si>
    <t>新竹劍會</t>
  </si>
  <si>
    <t>蘇勇丞</t>
  </si>
  <si>
    <t>東興國中</t>
  </si>
  <si>
    <t>臺灣大學</t>
  </si>
  <si>
    <t>張誠浩</t>
  </si>
  <si>
    <t>邱瑞豐</t>
  </si>
  <si>
    <t>葉少凡</t>
  </si>
  <si>
    <t>黎沛宣</t>
  </si>
  <si>
    <t>張秉鈞</t>
  </si>
  <si>
    <t>林仲瑋</t>
  </si>
  <si>
    <t>劉星辰</t>
  </si>
  <si>
    <t>柯孟綸</t>
  </si>
  <si>
    <t>邱文鴻</t>
  </si>
  <si>
    <t>涂宇翔</t>
  </si>
  <si>
    <t>崇林國中</t>
  </si>
  <si>
    <t>顏卲穎</t>
  </si>
  <si>
    <t>劉倫棋</t>
  </si>
  <si>
    <t>鍾照焌</t>
  </si>
  <si>
    <t>周承峰</t>
  </si>
  <si>
    <t>李亦淳</t>
  </si>
  <si>
    <t>彭冠荃</t>
  </si>
  <si>
    <t>李亦玄</t>
  </si>
  <si>
    <t>郝賢鈞</t>
  </si>
  <si>
    <t>范姜士昕</t>
  </si>
  <si>
    <t>鄧正元</t>
  </si>
  <si>
    <t>林彥謹</t>
  </si>
  <si>
    <t>姚佑錡</t>
  </si>
  <si>
    <t>葉哲瑋</t>
  </si>
  <si>
    <t>蔡明仁</t>
  </si>
  <si>
    <t>賴均威</t>
  </si>
  <si>
    <t>全家宏</t>
  </si>
  <si>
    <t>張龍</t>
  </si>
  <si>
    <t>彭聖道</t>
  </si>
  <si>
    <t>簡兆翊</t>
  </si>
  <si>
    <t>羅國華</t>
  </si>
  <si>
    <t>蕭晏庭</t>
  </si>
  <si>
    <t>鄭仁誠</t>
  </si>
  <si>
    <t>黎浩宣</t>
  </si>
  <si>
    <t>GATMAITAN FERDINAND PALASIGUE</t>
  </si>
  <si>
    <t>林祖熙</t>
  </si>
  <si>
    <t>陳柏勳</t>
  </si>
  <si>
    <t>林高賢</t>
  </si>
  <si>
    <t>楊書瑋</t>
  </si>
  <si>
    <t>臺北市</t>
  </si>
  <si>
    <t>黃仲辰</t>
  </si>
  <si>
    <t>馬嵩哲</t>
  </si>
  <si>
    <t>顏毓寬</t>
  </si>
  <si>
    <t>胡浩文</t>
  </si>
  <si>
    <t>蕭琮諭</t>
  </si>
  <si>
    <t>徐孝澤</t>
  </si>
  <si>
    <t>朱俊嘉</t>
  </si>
  <si>
    <t>劉子齊</t>
  </si>
  <si>
    <t>施成儒</t>
  </si>
  <si>
    <t>張博誠</t>
  </si>
  <si>
    <t>康和期貨</t>
  </si>
  <si>
    <t>徐大明</t>
  </si>
  <si>
    <t>陳慧宗</t>
  </si>
  <si>
    <t>八德國中</t>
  </si>
  <si>
    <t>東吳大學</t>
  </si>
  <si>
    <t>超越擊劍俱樂部</t>
  </si>
  <si>
    <t>鑫銳擊劍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</si>
</sst>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&quot;月&quot;d&quot;日&quot;"/>
    <numFmt numFmtId="189" formatCode="[$-404]AM/PM\ hh:mm:ss"/>
    <numFmt numFmtId="190" formatCode="[$€-2]\ #,##0.00_);[Red]\([$€-2]\ #,##0.00\)"/>
    <numFmt numFmtId="191" formatCode="0.0_ "/>
    <numFmt numFmtId="192" formatCode="0.00_);[Red]\(0.00\)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26"/>
      <name val="Arial"/>
      <family val="2"/>
    </font>
    <font>
      <sz val="26"/>
      <name val="華康儷中黑"/>
      <family val="3"/>
    </font>
    <font>
      <sz val="12"/>
      <name val="華康儷楷書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2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3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4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/>
    </xf>
    <xf numFmtId="184" fontId="6" fillId="0" borderId="25" xfId="0" applyNumberFormat="1" applyFont="1" applyFill="1" applyBorder="1" applyAlignment="1">
      <alignment horizontal="center" vertical="center"/>
    </xf>
    <xf numFmtId="184" fontId="6" fillId="0" borderId="27" xfId="0" applyNumberFormat="1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84" fontId="6" fillId="35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84" fontId="6" fillId="34" borderId="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184" fontId="6" fillId="0" borderId="32" xfId="0" applyNumberFormat="1" applyFont="1" applyFill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8" fillId="34" borderId="35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84" fontId="6" fillId="35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184" fontId="6" fillId="34" borderId="12" xfId="0" applyNumberFormat="1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48" fillId="0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84" fontId="6" fillId="0" borderId="40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184" fontId="6" fillId="0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48" fillId="34" borderId="44" xfId="0" applyFont="1" applyFill="1" applyBorder="1" applyAlignment="1">
      <alignment horizontal="center" vertical="center"/>
    </xf>
    <xf numFmtId="0" fontId="48" fillId="34" borderId="45" xfId="0" applyFont="1" applyFill="1" applyBorder="1" applyAlignment="1">
      <alignment horizontal="center" vertical="center"/>
    </xf>
    <xf numFmtId="0" fontId="48" fillId="34" borderId="4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4" fontId="6" fillId="0" borderId="46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7" fillId="0" borderId="12" xfId="34" applyFont="1" applyBorder="1" applyAlignment="1">
      <alignment horizontal="left" vertical="center"/>
      <protection/>
    </xf>
    <xf numFmtId="0" fontId="6" fillId="0" borderId="4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84" fontId="6" fillId="0" borderId="36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47" fillId="0" borderId="52" xfId="34" applyFont="1" applyBorder="1" applyAlignment="1">
      <alignment horizontal="left" vertical="center"/>
      <protection/>
    </xf>
    <xf numFmtId="0" fontId="47" fillId="0" borderId="4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184" fontId="6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84" fontId="6" fillId="33" borderId="13" xfId="0" applyNumberFormat="1" applyFont="1" applyFill="1" applyBorder="1" applyAlignment="1">
      <alignment horizontal="center" vertical="center"/>
    </xf>
    <xf numFmtId="184" fontId="6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6" fillId="13" borderId="0" xfId="0" applyNumberFormat="1" applyFont="1" applyFill="1" applyBorder="1" applyAlignment="1">
      <alignment horizontal="center" vertical="center"/>
    </xf>
    <xf numFmtId="0" fontId="6" fillId="13" borderId="12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O18" sqref="O18"/>
    </sheetView>
  </sheetViews>
  <sheetFormatPr defaultColWidth="9.00390625" defaultRowHeight="16.5"/>
  <cols>
    <col min="1" max="1" width="5.375" style="5" customWidth="1"/>
    <col min="2" max="2" width="14.50390625" style="14" bestFit="1" customWidth="1"/>
    <col min="3" max="3" width="20.25390625" style="13" bestFit="1" customWidth="1"/>
    <col min="4" max="9" width="9.00390625" style="8" customWidth="1"/>
    <col min="10" max="10" width="14.50390625" style="8" bestFit="1" customWidth="1"/>
    <col min="11" max="16384" width="9.00390625" style="5" customWidth="1"/>
  </cols>
  <sheetData>
    <row r="1" spans="1:13" ht="16.5">
      <c r="A1" s="46"/>
      <c r="B1" s="73"/>
      <c r="C1" s="45"/>
      <c r="E1" s="72" t="s">
        <v>346</v>
      </c>
      <c r="F1" s="72"/>
      <c r="H1" s="73" t="s">
        <v>348</v>
      </c>
      <c r="I1" s="73"/>
      <c r="J1" s="157" t="s">
        <v>995</v>
      </c>
      <c r="K1" s="97"/>
      <c r="L1" s="97" t="s">
        <v>994</v>
      </c>
      <c r="M1" s="81"/>
    </row>
    <row r="2" spans="1:13" ht="17.25" thickBot="1">
      <c r="A2" s="98" t="s">
        <v>10</v>
      </c>
      <c r="B2" s="99" t="s">
        <v>11</v>
      </c>
      <c r="C2" s="96" t="s">
        <v>347</v>
      </c>
      <c r="D2" s="101" t="s">
        <v>430</v>
      </c>
      <c r="E2" s="102" t="s">
        <v>639</v>
      </c>
      <c r="F2" s="103" t="s">
        <v>640</v>
      </c>
      <c r="G2" s="100" t="s">
        <v>502</v>
      </c>
      <c r="H2" s="91" t="s">
        <v>522</v>
      </c>
      <c r="I2" s="91" t="s">
        <v>638</v>
      </c>
      <c r="J2" s="98"/>
      <c r="K2" s="92" t="s">
        <v>349</v>
      </c>
      <c r="L2" s="92" t="s">
        <v>350</v>
      </c>
      <c r="M2" s="93" t="s">
        <v>506</v>
      </c>
    </row>
    <row r="3" spans="1:13" ht="16.5">
      <c r="A3" s="95">
        <v>1</v>
      </c>
      <c r="B3" s="94" t="s">
        <v>49</v>
      </c>
      <c r="C3" s="38" t="s">
        <v>251</v>
      </c>
      <c r="D3" s="60">
        <v>1</v>
      </c>
      <c r="E3" s="60">
        <v>1</v>
      </c>
      <c r="F3" s="60"/>
      <c r="G3" s="61">
        <v>32</v>
      </c>
      <c r="H3" s="61">
        <v>32</v>
      </c>
      <c r="I3" s="61">
        <v>0</v>
      </c>
      <c r="J3" s="112">
        <f aca="true" t="shared" si="0" ref="J3:J34">SUM(G3:I3)</f>
        <v>64</v>
      </c>
      <c r="K3" s="44">
        <f aca="true" t="shared" si="1" ref="K3:K34">LARGE(G3:I3,1)</f>
        <v>32</v>
      </c>
      <c r="L3" s="44">
        <f aca="true" t="shared" si="2" ref="L3:L34">LARGE(G3:I3,2)</f>
        <v>32</v>
      </c>
      <c r="M3" s="70">
        <f aca="true" t="shared" si="3" ref="M3:M34">SUM(K3:L3)</f>
        <v>64</v>
      </c>
    </row>
    <row r="4" spans="1:14" ht="16.5">
      <c r="A4" s="69">
        <v>2</v>
      </c>
      <c r="B4" s="39" t="s">
        <v>664</v>
      </c>
      <c r="C4" s="33" t="s">
        <v>268</v>
      </c>
      <c r="D4" s="60">
        <v>8</v>
      </c>
      <c r="E4" s="60">
        <v>15</v>
      </c>
      <c r="F4" s="60">
        <v>1</v>
      </c>
      <c r="G4" s="61">
        <v>14</v>
      </c>
      <c r="H4" s="61">
        <v>8</v>
      </c>
      <c r="I4" s="61">
        <v>32</v>
      </c>
      <c r="J4" s="112">
        <f t="shared" si="0"/>
        <v>54</v>
      </c>
      <c r="K4" s="44">
        <f t="shared" si="1"/>
        <v>32</v>
      </c>
      <c r="L4" s="44">
        <f t="shared" si="2"/>
        <v>14</v>
      </c>
      <c r="M4" s="70">
        <f t="shared" si="3"/>
        <v>46</v>
      </c>
      <c r="N4" s="3"/>
    </row>
    <row r="5" spans="1:13" ht="16.5">
      <c r="A5" s="95">
        <v>3</v>
      </c>
      <c r="B5" s="39" t="s">
        <v>99</v>
      </c>
      <c r="C5" s="33" t="s">
        <v>252</v>
      </c>
      <c r="D5" s="60">
        <v>7</v>
      </c>
      <c r="E5" s="60">
        <v>5</v>
      </c>
      <c r="F5" s="60">
        <v>2</v>
      </c>
      <c r="G5" s="61">
        <v>14</v>
      </c>
      <c r="H5" s="61">
        <v>14</v>
      </c>
      <c r="I5" s="61">
        <v>26</v>
      </c>
      <c r="J5" s="112">
        <f t="shared" si="0"/>
        <v>54</v>
      </c>
      <c r="K5" s="44">
        <f t="shared" si="1"/>
        <v>26</v>
      </c>
      <c r="L5" s="44">
        <f t="shared" si="2"/>
        <v>14</v>
      </c>
      <c r="M5" s="70">
        <f t="shared" si="3"/>
        <v>40</v>
      </c>
    </row>
    <row r="6" spans="1:14" ht="16.5">
      <c r="A6" s="69">
        <v>4</v>
      </c>
      <c r="B6" s="39" t="s">
        <v>96</v>
      </c>
      <c r="C6" s="33" t="s">
        <v>317</v>
      </c>
      <c r="D6" s="60">
        <v>2</v>
      </c>
      <c r="E6" s="60">
        <v>9</v>
      </c>
      <c r="F6" s="60">
        <v>7</v>
      </c>
      <c r="G6" s="61">
        <v>26</v>
      </c>
      <c r="H6" s="61">
        <v>8</v>
      </c>
      <c r="I6" s="61">
        <v>14</v>
      </c>
      <c r="J6" s="112">
        <f t="shared" si="0"/>
        <v>48</v>
      </c>
      <c r="K6" s="44">
        <f t="shared" si="1"/>
        <v>26</v>
      </c>
      <c r="L6" s="44">
        <f t="shared" si="2"/>
        <v>14</v>
      </c>
      <c r="M6" s="70">
        <f t="shared" si="3"/>
        <v>40</v>
      </c>
      <c r="N6" s="4"/>
    </row>
    <row r="7" spans="1:14" ht="16.5">
      <c r="A7" s="95">
        <v>5</v>
      </c>
      <c r="B7" s="39" t="s">
        <v>523</v>
      </c>
      <c r="C7" s="33" t="s">
        <v>524</v>
      </c>
      <c r="D7" s="60"/>
      <c r="E7" s="60">
        <v>2</v>
      </c>
      <c r="F7" s="60">
        <v>3</v>
      </c>
      <c r="G7" s="61">
        <v>0</v>
      </c>
      <c r="H7" s="61">
        <v>26</v>
      </c>
      <c r="I7" s="61">
        <v>20</v>
      </c>
      <c r="J7" s="112">
        <f t="shared" si="0"/>
        <v>46</v>
      </c>
      <c r="K7" s="44">
        <f t="shared" si="1"/>
        <v>26</v>
      </c>
      <c r="L7" s="44">
        <f t="shared" si="2"/>
        <v>20</v>
      </c>
      <c r="M7" s="70">
        <f t="shared" si="3"/>
        <v>46</v>
      </c>
      <c r="N7" s="4"/>
    </row>
    <row r="8" spans="1:14" ht="16.5">
      <c r="A8" s="69">
        <v>6</v>
      </c>
      <c r="B8" s="39" t="s">
        <v>664</v>
      </c>
      <c r="C8" s="33" t="s">
        <v>34</v>
      </c>
      <c r="D8" s="60">
        <v>5</v>
      </c>
      <c r="E8" s="60">
        <v>10</v>
      </c>
      <c r="F8" s="60">
        <v>3</v>
      </c>
      <c r="G8" s="61">
        <v>14</v>
      </c>
      <c r="H8" s="61">
        <v>8</v>
      </c>
      <c r="I8" s="61">
        <v>20</v>
      </c>
      <c r="J8" s="112">
        <f t="shared" si="0"/>
        <v>42</v>
      </c>
      <c r="K8" s="44">
        <f t="shared" si="1"/>
        <v>20</v>
      </c>
      <c r="L8" s="44">
        <f t="shared" si="2"/>
        <v>14</v>
      </c>
      <c r="M8" s="70">
        <f t="shared" si="3"/>
        <v>34</v>
      </c>
      <c r="N8" s="4"/>
    </row>
    <row r="9" spans="1:14" ht="16.5">
      <c r="A9" s="95">
        <v>7</v>
      </c>
      <c r="B9" s="39" t="s">
        <v>170</v>
      </c>
      <c r="C9" s="33" t="s">
        <v>258</v>
      </c>
      <c r="D9" s="60">
        <v>3</v>
      </c>
      <c r="E9" s="60">
        <v>11</v>
      </c>
      <c r="F9" s="60">
        <v>13</v>
      </c>
      <c r="G9" s="61">
        <v>20</v>
      </c>
      <c r="H9" s="61">
        <v>8</v>
      </c>
      <c r="I9" s="61">
        <v>8</v>
      </c>
      <c r="J9" s="112">
        <f t="shared" si="0"/>
        <v>36</v>
      </c>
      <c r="K9" s="44">
        <f t="shared" si="1"/>
        <v>20</v>
      </c>
      <c r="L9" s="44">
        <f t="shared" si="2"/>
        <v>8</v>
      </c>
      <c r="M9" s="70">
        <f t="shared" si="3"/>
        <v>28</v>
      </c>
      <c r="N9" s="4"/>
    </row>
    <row r="10" spans="1:13" ht="16.5">
      <c r="A10" s="69">
        <v>8</v>
      </c>
      <c r="B10" s="39" t="s">
        <v>7</v>
      </c>
      <c r="C10" s="33" t="s">
        <v>254</v>
      </c>
      <c r="D10" s="60">
        <v>3</v>
      </c>
      <c r="E10" s="60">
        <v>6</v>
      </c>
      <c r="F10" s="60"/>
      <c r="G10" s="61">
        <v>20</v>
      </c>
      <c r="H10" s="61">
        <v>14</v>
      </c>
      <c r="I10" s="61">
        <v>0</v>
      </c>
      <c r="J10" s="112">
        <f t="shared" si="0"/>
        <v>34</v>
      </c>
      <c r="K10" s="44">
        <f t="shared" si="1"/>
        <v>20</v>
      </c>
      <c r="L10" s="44">
        <f t="shared" si="2"/>
        <v>14</v>
      </c>
      <c r="M10" s="70">
        <f t="shared" si="3"/>
        <v>34</v>
      </c>
    </row>
    <row r="11" spans="1:13" ht="16.5">
      <c r="A11" s="95">
        <v>9</v>
      </c>
      <c r="B11" s="39" t="s">
        <v>668</v>
      </c>
      <c r="C11" s="33" t="s">
        <v>257</v>
      </c>
      <c r="D11" s="60">
        <v>30</v>
      </c>
      <c r="E11" s="60">
        <v>3</v>
      </c>
      <c r="F11" s="60">
        <v>12</v>
      </c>
      <c r="G11" s="61">
        <v>4</v>
      </c>
      <c r="H11" s="61">
        <v>20</v>
      </c>
      <c r="I11" s="61">
        <v>8</v>
      </c>
      <c r="J11" s="112">
        <f t="shared" si="0"/>
        <v>32</v>
      </c>
      <c r="K11" s="44">
        <f t="shared" si="1"/>
        <v>20</v>
      </c>
      <c r="L11" s="44">
        <f t="shared" si="2"/>
        <v>8</v>
      </c>
      <c r="M11" s="70">
        <f t="shared" si="3"/>
        <v>28</v>
      </c>
    </row>
    <row r="12" spans="1:13" ht="16.5">
      <c r="A12" s="69">
        <v>10</v>
      </c>
      <c r="B12" s="39" t="s">
        <v>38</v>
      </c>
      <c r="C12" s="33" t="s">
        <v>263</v>
      </c>
      <c r="D12" s="60">
        <v>16</v>
      </c>
      <c r="E12" s="60">
        <v>3</v>
      </c>
      <c r="F12" s="60"/>
      <c r="G12" s="61">
        <v>8</v>
      </c>
      <c r="H12" s="61">
        <v>20</v>
      </c>
      <c r="I12" s="61">
        <v>0</v>
      </c>
      <c r="J12" s="112">
        <f t="shared" si="0"/>
        <v>28</v>
      </c>
      <c r="K12" s="44">
        <f t="shared" si="1"/>
        <v>20</v>
      </c>
      <c r="L12" s="44">
        <f t="shared" si="2"/>
        <v>8</v>
      </c>
      <c r="M12" s="70">
        <f t="shared" si="3"/>
        <v>28</v>
      </c>
    </row>
    <row r="13" spans="1:14" ht="16.5">
      <c r="A13" s="95">
        <v>11</v>
      </c>
      <c r="B13" s="39" t="s">
        <v>99</v>
      </c>
      <c r="C13" s="33" t="s">
        <v>255</v>
      </c>
      <c r="D13" s="60"/>
      <c r="E13" s="60">
        <v>7</v>
      </c>
      <c r="F13" s="60">
        <v>6</v>
      </c>
      <c r="G13" s="61">
        <v>0</v>
      </c>
      <c r="H13" s="61">
        <v>14</v>
      </c>
      <c r="I13" s="61">
        <v>14</v>
      </c>
      <c r="J13" s="112">
        <f t="shared" si="0"/>
        <v>28</v>
      </c>
      <c r="K13" s="44">
        <f t="shared" si="1"/>
        <v>14</v>
      </c>
      <c r="L13" s="44">
        <f t="shared" si="2"/>
        <v>14</v>
      </c>
      <c r="M13" s="70">
        <f t="shared" si="3"/>
        <v>28</v>
      </c>
      <c r="N13" s="4"/>
    </row>
    <row r="14" spans="1:14" ht="16.5">
      <c r="A14" s="69">
        <v>12</v>
      </c>
      <c r="B14" s="39" t="s">
        <v>669</v>
      </c>
      <c r="C14" s="33" t="s">
        <v>50</v>
      </c>
      <c r="D14" s="60">
        <v>6</v>
      </c>
      <c r="E14" s="60">
        <v>22</v>
      </c>
      <c r="F14" s="60">
        <v>15</v>
      </c>
      <c r="G14" s="61">
        <v>14</v>
      </c>
      <c r="H14" s="61">
        <v>4</v>
      </c>
      <c r="I14" s="61">
        <v>8</v>
      </c>
      <c r="J14" s="112">
        <f t="shared" si="0"/>
        <v>26</v>
      </c>
      <c r="K14" s="44">
        <f t="shared" si="1"/>
        <v>14</v>
      </c>
      <c r="L14" s="44">
        <f t="shared" si="2"/>
        <v>8</v>
      </c>
      <c r="M14" s="70">
        <f t="shared" si="3"/>
        <v>22</v>
      </c>
      <c r="N14" s="4"/>
    </row>
    <row r="15" spans="1:13" ht="16.5">
      <c r="A15" s="95">
        <v>13</v>
      </c>
      <c r="B15" s="39" t="s">
        <v>169</v>
      </c>
      <c r="C15" s="33" t="s">
        <v>259</v>
      </c>
      <c r="D15" s="60">
        <v>11</v>
      </c>
      <c r="E15" s="60">
        <v>8</v>
      </c>
      <c r="F15" s="60">
        <v>25</v>
      </c>
      <c r="G15" s="61">
        <v>8</v>
      </c>
      <c r="H15" s="61">
        <v>14</v>
      </c>
      <c r="I15" s="61">
        <v>4</v>
      </c>
      <c r="J15" s="112">
        <f t="shared" si="0"/>
        <v>26</v>
      </c>
      <c r="K15" s="44">
        <f t="shared" si="1"/>
        <v>14</v>
      </c>
      <c r="L15" s="44">
        <f t="shared" si="2"/>
        <v>8</v>
      </c>
      <c r="M15" s="70">
        <f t="shared" si="3"/>
        <v>22</v>
      </c>
    </row>
    <row r="16" spans="1:13" ht="16.5">
      <c r="A16" s="69">
        <v>14</v>
      </c>
      <c r="B16" s="39" t="s">
        <v>650</v>
      </c>
      <c r="C16" s="33" t="s">
        <v>261</v>
      </c>
      <c r="D16" s="60">
        <v>14</v>
      </c>
      <c r="E16" s="60">
        <v>12</v>
      </c>
      <c r="F16" s="60">
        <v>14</v>
      </c>
      <c r="G16" s="61">
        <v>8</v>
      </c>
      <c r="H16" s="61">
        <v>8</v>
      </c>
      <c r="I16" s="61">
        <v>8</v>
      </c>
      <c r="J16" s="112">
        <f t="shared" si="0"/>
        <v>24</v>
      </c>
      <c r="K16" s="44">
        <f t="shared" si="1"/>
        <v>8</v>
      </c>
      <c r="L16" s="44">
        <f t="shared" si="2"/>
        <v>8</v>
      </c>
      <c r="M16" s="70">
        <f t="shared" si="3"/>
        <v>16</v>
      </c>
    </row>
    <row r="17" spans="1:13" ht="16.5">
      <c r="A17" s="95">
        <v>15</v>
      </c>
      <c r="B17" s="39" t="s">
        <v>666</v>
      </c>
      <c r="C17" s="33" t="s">
        <v>274</v>
      </c>
      <c r="D17" s="60">
        <v>13</v>
      </c>
      <c r="E17" s="60"/>
      <c r="F17" s="60">
        <v>8</v>
      </c>
      <c r="G17" s="61">
        <v>8</v>
      </c>
      <c r="H17" s="61">
        <v>0</v>
      </c>
      <c r="I17" s="61">
        <v>14</v>
      </c>
      <c r="J17" s="112">
        <f t="shared" si="0"/>
        <v>22</v>
      </c>
      <c r="K17" s="44">
        <f t="shared" si="1"/>
        <v>14</v>
      </c>
      <c r="L17" s="44">
        <f t="shared" si="2"/>
        <v>8</v>
      </c>
      <c r="M17" s="70">
        <f t="shared" si="3"/>
        <v>22</v>
      </c>
    </row>
    <row r="18" spans="1:13" ht="16.5">
      <c r="A18" s="69">
        <v>16</v>
      </c>
      <c r="B18" s="39" t="s">
        <v>653</v>
      </c>
      <c r="C18" s="33" t="s">
        <v>41</v>
      </c>
      <c r="D18" s="60">
        <v>12</v>
      </c>
      <c r="E18" s="60">
        <v>14</v>
      </c>
      <c r="F18" s="60">
        <v>26</v>
      </c>
      <c r="G18" s="61">
        <v>8</v>
      </c>
      <c r="H18" s="61">
        <v>8</v>
      </c>
      <c r="I18" s="61">
        <v>4</v>
      </c>
      <c r="J18" s="112">
        <f t="shared" si="0"/>
        <v>20</v>
      </c>
      <c r="K18" s="44">
        <f t="shared" si="1"/>
        <v>8</v>
      </c>
      <c r="L18" s="44">
        <f t="shared" si="2"/>
        <v>8</v>
      </c>
      <c r="M18" s="70">
        <f t="shared" si="3"/>
        <v>16</v>
      </c>
    </row>
    <row r="19" spans="1:13" ht="16.5">
      <c r="A19" s="95">
        <v>17</v>
      </c>
      <c r="B19" s="39" t="s">
        <v>98</v>
      </c>
      <c r="C19" s="33" t="s">
        <v>62</v>
      </c>
      <c r="D19" s="60">
        <v>15</v>
      </c>
      <c r="E19" s="60">
        <v>18</v>
      </c>
      <c r="F19" s="60">
        <v>16</v>
      </c>
      <c r="G19" s="61">
        <v>8</v>
      </c>
      <c r="H19" s="61">
        <v>4</v>
      </c>
      <c r="I19" s="61">
        <v>8</v>
      </c>
      <c r="J19" s="112">
        <f t="shared" si="0"/>
        <v>20</v>
      </c>
      <c r="K19" s="44">
        <f t="shared" si="1"/>
        <v>8</v>
      </c>
      <c r="L19" s="44">
        <f t="shared" si="2"/>
        <v>8</v>
      </c>
      <c r="M19" s="70">
        <f t="shared" si="3"/>
        <v>16</v>
      </c>
    </row>
    <row r="20" spans="1:14" ht="16.5">
      <c r="A20" s="69">
        <v>18</v>
      </c>
      <c r="B20" s="39" t="s">
        <v>624</v>
      </c>
      <c r="C20" s="33" t="s">
        <v>269</v>
      </c>
      <c r="D20" s="60">
        <v>9</v>
      </c>
      <c r="E20" s="60">
        <v>19</v>
      </c>
      <c r="F20" s="60">
        <v>27</v>
      </c>
      <c r="G20" s="61">
        <v>8</v>
      </c>
      <c r="H20" s="61">
        <v>4</v>
      </c>
      <c r="I20" s="61">
        <v>4</v>
      </c>
      <c r="J20" s="112">
        <f t="shared" si="0"/>
        <v>16</v>
      </c>
      <c r="K20" s="44">
        <f t="shared" si="1"/>
        <v>8</v>
      </c>
      <c r="L20" s="44">
        <f t="shared" si="2"/>
        <v>4</v>
      </c>
      <c r="M20" s="70">
        <f t="shared" si="3"/>
        <v>12</v>
      </c>
      <c r="N20" s="3"/>
    </row>
    <row r="21" spans="1:13" ht="16.5">
      <c r="A21" s="95">
        <v>19</v>
      </c>
      <c r="B21" s="39" t="s">
        <v>667</v>
      </c>
      <c r="C21" s="33" t="s">
        <v>265</v>
      </c>
      <c r="D21" s="60">
        <v>20</v>
      </c>
      <c r="E21" s="60">
        <v>24</v>
      </c>
      <c r="F21" s="60">
        <v>10</v>
      </c>
      <c r="G21" s="61">
        <v>4</v>
      </c>
      <c r="H21" s="61">
        <v>4</v>
      </c>
      <c r="I21" s="61">
        <v>8</v>
      </c>
      <c r="J21" s="112">
        <f t="shared" si="0"/>
        <v>16</v>
      </c>
      <c r="K21" s="44">
        <f t="shared" si="1"/>
        <v>8</v>
      </c>
      <c r="L21" s="44">
        <f t="shared" si="2"/>
        <v>4</v>
      </c>
      <c r="M21" s="70">
        <f t="shared" si="3"/>
        <v>12</v>
      </c>
    </row>
    <row r="22" spans="1:13" ht="16.5">
      <c r="A22" s="69">
        <v>20</v>
      </c>
      <c r="B22" s="39" t="s">
        <v>649</v>
      </c>
      <c r="C22" s="33" t="s">
        <v>270</v>
      </c>
      <c r="D22" s="60">
        <v>32</v>
      </c>
      <c r="E22" s="60">
        <v>17</v>
      </c>
      <c r="F22" s="60">
        <v>11</v>
      </c>
      <c r="G22" s="61">
        <v>4</v>
      </c>
      <c r="H22" s="61">
        <v>4</v>
      </c>
      <c r="I22" s="61">
        <v>8</v>
      </c>
      <c r="J22" s="112">
        <f t="shared" si="0"/>
        <v>16</v>
      </c>
      <c r="K22" s="44">
        <f t="shared" si="1"/>
        <v>8</v>
      </c>
      <c r="L22" s="44">
        <f t="shared" si="2"/>
        <v>4</v>
      </c>
      <c r="M22" s="70">
        <f t="shared" si="3"/>
        <v>12</v>
      </c>
    </row>
    <row r="23" spans="1:13" ht="16.5">
      <c r="A23" s="95">
        <v>21</v>
      </c>
      <c r="B23" s="35" t="s">
        <v>670</v>
      </c>
      <c r="C23" s="33" t="s">
        <v>301</v>
      </c>
      <c r="D23" s="60">
        <v>26</v>
      </c>
      <c r="E23" s="60">
        <v>16</v>
      </c>
      <c r="F23" s="60">
        <v>17</v>
      </c>
      <c r="G23" s="61">
        <v>4</v>
      </c>
      <c r="H23" s="61">
        <v>8</v>
      </c>
      <c r="I23" s="61">
        <v>4</v>
      </c>
      <c r="J23" s="112">
        <f t="shared" si="0"/>
        <v>16</v>
      </c>
      <c r="K23" s="44">
        <f t="shared" si="1"/>
        <v>8</v>
      </c>
      <c r="L23" s="44">
        <f t="shared" si="2"/>
        <v>4</v>
      </c>
      <c r="M23" s="70">
        <f t="shared" si="3"/>
        <v>12</v>
      </c>
    </row>
    <row r="24" spans="1:13" ht="16.5">
      <c r="A24" s="69">
        <v>22</v>
      </c>
      <c r="B24" s="39" t="s">
        <v>665</v>
      </c>
      <c r="C24" s="33" t="s">
        <v>253</v>
      </c>
      <c r="D24" s="60"/>
      <c r="E24" s="60"/>
      <c r="F24" s="60">
        <v>5</v>
      </c>
      <c r="G24" s="61">
        <v>0</v>
      </c>
      <c r="H24" s="61">
        <v>0</v>
      </c>
      <c r="I24" s="61">
        <v>14</v>
      </c>
      <c r="J24" s="112">
        <f t="shared" si="0"/>
        <v>14</v>
      </c>
      <c r="K24" s="44">
        <f t="shared" si="1"/>
        <v>14</v>
      </c>
      <c r="L24" s="44">
        <f t="shared" si="2"/>
        <v>0</v>
      </c>
      <c r="M24" s="70">
        <f t="shared" si="3"/>
        <v>14</v>
      </c>
    </row>
    <row r="25" spans="1:13" ht="16.5">
      <c r="A25" s="95">
        <v>23</v>
      </c>
      <c r="B25" s="39" t="s">
        <v>624</v>
      </c>
      <c r="C25" s="33" t="s">
        <v>260</v>
      </c>
      <c r="D25" s="60">
        <v>27</v>
      </c>
      <c r="E25" s="60">
        <v>55</v>
      </c>
      <c r="F25" s="60">
        <v>9</v>
      </c>
      <c r="G25" s="61">
        <v>4</v>
      </c>
      <c r="H25" s="61">
        <v>2</v>
      </c>
      <c r="I25" s="61">
        <v>8</v>
      </c>
      <c r="J25" s="112">
        <f t="shared" si="0"/>
        <v>14</v>
      </c>
      <c r="K25" s="44">
        <f t="shared" si="1"/>
        <v>8</v>
      </c>
      <c r="L25" s="44">
        <f t="shared" si="2"/>
        <v>4</v>
      </c>
      <c r="M25" s="70">
        <f t="shared" si="3"/>
        <v>12</v>
      </c>
    </row>
    <row r="26" spans="1:13" ht="16.5">
      <c r="A26" s="69">
        <v>24</v>
      </c>
      <c r="B26" s="40" t="s">
        <v>170</v>
      </c>
      <c r="C26" s="33" t="s">
        <v>284</v>
      </c>
      <c r="D26" s="60">
        <v>10</v>
      </c>
      <c r="E26" s="60">
        <v>27</v>
      </c>
      <c r="F26" s="60">
        <v>45</v>
      </c>
      <c r="G26" s="61">
        <v>8</v>
      </c>
      <c r="H26" s="61">
        <v>4</v>
      </c>
      <c r="I26" s="61">
        <v>2</v>
      </c>
      <c r="J26" s="112">
        <f t="shared" si="0"/>
        <v>14</v>
      </c>
      <c r="K26" s="44">
        <f t="shared" si="1"/>
        <v>8</v>
      </c>
      <c r="L26" s="44">
        <f t="shared" si="2"/>
        <v>4</v>
      </c>
      <c r="M26" s="70">
        <f t="shared" si="3"/>
        <v>12</v>
      </c>
    </row>
    <row r="27" spans="1:13" ht="16.5">
      <c r="A27" s="95">
        <v>25</v>
      </c>
      <c r="B27" s="39" t="s">
        <v>672</v>
      </c>
      <c r="C27" s="33" t="s">
        <v>282</v>
      </c>
      <c r="D27" s="60">
        <v>24</v>
      </c>
      <c r="E27" s="60">
        <v>29</v>
      </c>
      <c r="F27" s="60">
        <v>22</v>
      </c>
      <c r="G27" s="61">
        <v>4</v>
      </c>
      <c r="H27" s="61">
        <v>4</v>
      </c>
      <c r="I27" s="61">
        <v>4</v>
      </c>
      <c r="J27" s="112">
        <f t="shared" si="0"/>
        <v>12</v>
      </c>
      <c r="K27" s="44">
        <f t="shared" si="1"/>
        <v>4</v>
      </c>
      <c r="L27" s="44">
        <f t="shared" si="2"/>
        <v>4</v>
      </c>
      <c r="M27" s="70">
        <f t="shared" si="3"/>
        <v>8</v>
      </c>
    </row>
    <row r="28" spans="1:14" ht="16.5">
      <c r="A28" s="69">
        <v>26</v>
      </c>
      <c r="B28" s="39" t="s">
        <v>624</v>
      </c>
      <c r="C28" s="33" t="s">
        <v>273</v>
      </c>
      <c r="D28" s="60">
        <v>22</v>
      </c>
      <c r="E28" s="60">
        <v>21</v>
      </c>
      <c r="F28" s="60">
        <v>28</v>
      </c>
      <c r="G28" s="61">
        <v>4</v>
      </c>
      <c r="H28" s="61">
        <v>4</v>
      </c>
      <c r="I28" s="61">
        <v>4</v>
      </c>
      <c r="J28" s="112">
        <f t="shared" si="0"/>
        <v>12</v>
      </c>
      <c r="K28" s="44">
        <f t="shared" si="1"/>
        <v>4</v>
      </c>
      <c r="L28" s="44">
        <f t="shared" si="2"/>
        <v>4</v>
      </c>
      <c r="M28" s="70">
        <f t="shared" si="3"/>
        <v>8</v>
      </c>
      <c r="N28" s="4"/>
    </row>
    <row r="29" spans="1:13" ht="16.5">
      <c r="A29" s="95">
        <v>27</v>
      </c>
      <c r="B29" s="35" t="s">
        <v>96</v>
      </c>
      <c r="C29" s="33" t="s">
        <v>302</v>
      </c>
      <c r="D29" s="60">
        <v>25</v>
      </c>
      <c r="E29" s="60">
        <v>31</v>
      </c>
      <c r="F29" s="60">
        <v>30</v>
      </c>
      <c r="G29" s="61">
        <v>4</v>
      </c>
      <c r="H29" s="61">
        <v>4</v>
      </c>
      <c r="I29" s="61">
        <v>4</v>
      </c>
      <c r="J29" s="112">
        <f t="shared" si="0"/>
        <v>12</v>
      </c>
      <c r="K29" s="44">
        <f t="shared" si="1"/>
        <v>4</v>
      </c>
      <c r="L29" s="44">
        <f t="shared" si="2"/>
        <v>4</v>
      </c>
      <c r="M29" s="70">
        <f t="shared" si="3"/>
        <v>8</v>
      </c>
    </row>
    <row r="30" spans="1:14" ht="16.5">
      <c r="A30" s="69">
        <v>28</v>
      </c>
      <c r="B30" s="39" t="s">
        <v>22</v>
      </c>
      <c r="C30" s="33" t="s">
        <v>279</v>
      </c>
      <c r="D30" s="60">
        <v>34</v>
      </c>
      <c r="E30" s="60">
        <v>13</v>
      </c>
      <c r="F30" s="60"/>
      <c r="G30" s="61">
        <v>2</v>
      </c>
      <c r="H30" s="61">
        <v>8</v>
      </c>
      <c r="I30" s="61">
        <v>0</v>
      </c>
      <c r="J30" s="112">
        <f t="shared" si="0"/>
        <v>10</v>
      </c>
      <c r="K30" s="44">
        <f t="shared" si="1"/>
        <v>8</v>
      </c>
      <c r="L30" s="44">
        <f t="shared" si="2"/>
        <v>2</v>
      </c>
      <c r="M30" s="70">
        <f t="shared" si="3"/>
        <v>10</v>
      </c>
      <c r="N30" s="4"/>
    </row>
    <row r="31" spans="1:13" ht="16.5">
      <c r="A31" s="95">
        <v>29</v>
      </c>
      <c r="B31" s="39" t="s">
        <v>96</v>
      </c>
      <c r="C31" s="33" t="s">
        <v>271</v>
      </c>
      <c r="D31" s="60">
        <v>46</v>
      </c>
      <c r="E31" s="60">
        <v>20</v>
      </c>
      <c r="F31" s="60">
        <v>19</v>
      </c>
      <c r="G31" s="61">
        <v>2</v>
      </c>
      <c r="H31" s="61">
        <v>4</v>
      </c>
      <c r="I31" s="61">
        <v>4</v>
      </c>
      <c r="J31" s="112">
        <f t="shared" si="0"/>
        <v>10</v>
      </c>
      <c r="K31" s="44">
        <f t="shared" si="1"/>
        <v>4</v>
      </c>
      <c r="L31" s="44">
        <f t="shared" si="2"/>
        <v>4</v>
      </c>
      <c r="M31" s="70">
        <f t="shared" si="3"/>
        <v>8</v>
      </c>
    </row>
    <row r="32" spans="1:13" ht="16.5">
      <c r="A32" s="69">
        <v>30</v>
      </c>
      <c r="B32" s="106" t="s">
        <v>671</v>
      </c>
      <c r="C32" s="33" t="s">
        <v>262</v>
      </c>
      <c r="D32" s="60">
        <v>18</v>
      </c>
      <c r="E32" s="60">
        <v>33</v>
      </c>
      <c r="F32" s="60">
        <v>20</v>
      </c>
      <c r="G32" s="61">
        <v>4</v>
      </c>
      <c r="H32" s="61">
        <v>2</v>
      </c>
      <c r="I32" s="61">
        <v>4</v>
      </c>
      <c r="J32" s="112">
        <f t="shared" si="0"/>
        <v>10</v>
      </c>
      <c r="K32" s="44">
        <f t="shared" si="1"/>
        <v>4</v>
      </c>
      <c r="L32" s="44">
        <f t="shared" si="2"/>
        <v>4</v>
      </c>
      <c r="M32" s="70">
        <f t="shared" si="3"/>
        <v>8</v>
      </c>
    </row>
    <row r="33" spans="1:14" ht="16.5">
      <c r="A33" s="95">
        <v>31</v>
      </c>
      <c r="B33" s="40" t="s">
        <v>96</v>
      </c>
      <c r="C33" s="36" t="s">
        <v>136</v>
      </c>
      <c r="D33" s="60">
        <v>33</v>
      </c>
      <c r="E33" s="60">
        <v>25</v>
      </c>
      <c r="F33" s="60">
        <v>23</v>
      </c>
      <c r="G33" s="61">
        <v>2</v>
      </c>
      <c r="H33" s="61">
        <v>4</v>
      </c>
      <c r="I33" s="61">
        <v>4</v>
      </c>
      <c r="J33" s="112">
        <f t="shared" si="0"/>
        <v>10</v>
      </c>
      <c r="K33" s="44">
        <f t="shared" si="1"/>
        <v>4</v>
      </c>
      <c r="L33" s="44">
        <f t="shared" si="2"/>
        <v>4</v>
      </c>
      <c r="M33" s="70">
        <f t="shared" si="3"/>
        <v>8</v>
      </c>
      <c r="N33" s="4"/>
    </row>
    <row r="34" spans="1:13" ht="16.5">
      <c r="A34" s="69">
        <v>32</v>
      </c>
      <c r="B34" s="40" t="s">
        <v>525</v>
      </c>
      <c r="C34" s="36" t="s">
        <v>101</v>
      </c>
      <c r="D34" s="60">
        <v>21</v>
      </c>
      <c r="E34" s="60">
        <v>30</v>
      </c>
      <c r="F34" s="60"/>
      <c r="G34" s="61">
        <v>4</v>
      </c>
      <c r="H34" s="61">
        <v>4</v>
      </c>
      <c r="I34" s="61">
        <v>0</v>
      </c>
      <c r="J34" s="112">
        <f t="shared" si="0"/>
        <v>8</v>
      </c>
      <c r="K34" s="44">
        <f t="shared" si="1"/>
        <v>4</v>
      </c>
      <c r="L34" s="44">
        <f t="shared" si="2"/>
        <v>4</v>
      </c>
      <c r="M34" s="70">
        <f t="shared" si="3"/>
        <v>8</v>
      </c>
    </row>
    <row r="35" spans="1:13" ht="16.5">
      <c r="A35" s="95">
        <v>33</v>
      </c>
      <c r="B35" s="39" t="s">
        <v>6</v>
      </c>
      <c r="C35" s="33" t="s">
        <v>264</v>
      </c>
      <c r="D35" s="60">
        <v>17</v>
      </c>
      <c r="E35" s="60">
        <v>32</v>
      </c>
      <c r="F35" s="60"/>
      <c r="G35" s="61">
        <v>4</v>
      </c>
      <c r="H35" s="61">
        <v>4</v>
      </c>
      <c r="I35" s="61">
        <v>0</v>
      </c>
      <c r="J35" s="112">
        <f aca="true" t="shared" si="4" ref="J35:J66">SUM(G35:I35)</f>
        <v>8</v>
      </c>
      <c r="K35" s="44">
        <f aca="true" t="shared" si="5" ref="K35:K66">LARGE(G35:I35,1)</f>
        <v>4</v>
      </c>
      <c r="L35" s="44">
        <f aca="true" t="shared" si="6" ref="L35:L66">LARGE(G35:I35,2)</f>
        <v>4</v>
      </c>
      <c r="M35" s="70">
        <f aca="true" t="shared" si="7" ref="M35:M66">SUM(K35:L35)</f>
        <v>8</v>
      </c>
    </row>
    <row r="36" spans="1:13" ht="16.5">
      <c r="A36" s="69">
        <v>34</v>
      </c>
      <c r="B36" s="40" t="s">
        <v>673</v>
      </c>
      <c r="C36" s="33" t="s">
        <v>288</v>
      </c>
      <c r="D36" s="60">
        <v>43</v>
      </c>
      <c r="E36" s="60">
        <v>49</v>
      </c>
      <c r="F36" s="60">
        <v>29</v>
      </c>
      <c r="G36" s="61">
        <v>2</v>
      </c>
      <c r="H36" s="61">
        <v>2</v>
      </c>
      <c r="I36" s="61">
        <v>4</v>
      </c>
      <c r="J36" s="112">
        <f t="shared" si="4"/>
        <v>8</v>
      </c>
      <c r="K36" s="44">
        <f t="shared" si="5"/>
        <v>4</v>
      </c>
      <c r="L36" s="44">
        <f t="shared" si="6"/>
        <v>2</v>
      </c>
      <c r="M36" s="70">
        <f t="shared" si="7"/>
        <v>6</v>
      </c>
    </row>
    <row r="37" spans="1:14" ht="16.5">
      <c r="A37" s="95">
        <v>35</v>
      </c>
      <c r="B37" s="35" t="s">
        <v>120</v>
      </c>
      <c r="C37" s="33" t="s">
        <v>307</v>
      </c>
      <c r="D37" s="60">
        <v>50</v>
      </c>
      <c r="E37" s="60">
        <v>49</v>
      </c>
      <c r="F37" s="60">
        <v>32</v>
      </c>
      <c r="G37" s="61">
        <v>2</v>
      </c>
      <c r="H37" s="61">
        <v>2</v>
      </c>
      <c r="I37" s="61">
        <v>4</v>
      </c>
      <c r="J37" s="112">
        <f t="shared" si="4"/>
        <v>8</v>
      </c>
      <c r="K37" s="44">
        <f t="shared" si="5"/>
        <v>4</v>
      </c>
      <c r="L37" s="44">
        <f t="shared" si="6"/>
        <v>2</v>
      </c>
      <c r="M37" s="70">
        <f t="shared" si="7"/>
        <v>6</v>
      </c>
      <c r="N37" s="3"/>
    </row>
    <row r="38" spans="1:14" ht="16.5">
      <c r="A38" s="69">
        <v>36</v>
      </c>
      <c r="B38" s="39" t="s">
        <v>674</v>
      </c>
      <c r="C38" s="33" t="s">
        <v>275</v>
      </c>
      <c r="D38" s="60">
        <v>35</v>
      </c>
      <c r="E38" s="60">
        <v>23</v>
      </c>
      <c r="F38" s="60">
        <v>34</v>
      </c>
      <c r="G38" s="61">
        <v>2</v>
      </c>
      <c r="H38" s="61">
        <v>4</v>
      </c>
      <c r="I38" s="61">
        <v>2</v>
      </c>
      <c r="J38" s="112">
        <f t="shared" si="4"/>
        <v>8</v>
      </c>
      <c r="K38" s="44">
        <f t="shared" si="5"/>
        <v>4</v>
      </c>
      <c r="L38" s="44">
        <f t="shared" si="6"/>
        <v>2</v>
      </c>
      <c r="M38" s="70">
        <f t="shared" si="7"/>
        <v>6</v>
      </c>
      <c r="N38" s="4"/>
    </row>
    <row r="39" spans="1:14" ht="16.5">
      <c r="A39" s="95">
        <v>37</v>
      </c>
      <c r="B39" s="35" t="s">
        <v>321</v>
      </c>
      <c r="C39" s="33" t="s">
        <v>598</v>
      </c>
      <c r="D39" s="60">
        <v>28</v>
      </c>
      <c r="E39" s="60">
        <v>42</v>
      </c>
      <c r="F39" s="60">
        <v>49</v>
      </c>
      <c r="G39" s="61">
        <v>4</v>
      </c>
      <c r="H39" s="61">
        <v>2</v>
      </c>
      <c r="I39" s="61">
        <v>2</v>
      </c>
      <c r="J39" s="112">
        <f t="shared" si="4"/>
        <v>8</v>
      </c>
      <c r="K39" s="44">
        <f t="shared" si="5"/>
        <v>4</v>
      </c>
      <c r="L39" s="44">
        <f t="shared" si="6"/>
        <v>2</v>
      </c>
      <c r="M39" s="70">
        <f t="shared" si="7"/>
        <v>6</v>
      </c>
      <c r="N39" s="3"/>
    </row>
    <row r="40" spans="1:13" ht="16.5">
      <c r="A40" s="69">
        <v>38</v>
      </c>
      <c r="B40" s="39" t="s">
        <v>98</v>
      </c>
      <c r="C40" s="33" t="s">
        <v>290</v>
      </c>
      <c r="D40" s="60"/>
      <c r="E40" s="60">
        <v>40</v>
      </c>
      <c r="F40" s="60">
        <v>31</v>
      </c>
      <c r="G40" s="61">
        <v>0</v>
      </c>
      <c r="H40" s="61">
        <v>2</v>
      </c>
      <c r="I40" s="61">
        <v>4</v>
      </c>
      <c r="J40" s="112">
        <f t="shared" si="4"/>
        <v>6</v>
      </c>
      <c r="K40" s="44">
        <f t="shared" si="5"/>
        <v>4</v>
      </c>
      <c r="L40" s="44">
        <f t="shared" si="6"/>
        <v>2</v>
      </c>
      <c r="M40" s="70">
        <f t="shared" si="7"/>
        <v>6</v>
      </c>
    </row>
    <row r="41" spans="1:14" ht="16.5">
      <c r="A41" s="95">
        <v>39</v>
      </c>
      <c r="B41" s="39" t="s">
        <v>29</v>
      </c>
      <c r="C41" s="33" t="s">
        <v>276</v>
      </c>
      <c r="D41" s="60">
        <v>45</v>
      </c>
      <c r="E41" s="60">
        <v>29</v>
      </c>
      <c r="F41" s="60"/>
      <c r="G41" s="61">
        <v>2</v>
      </c>
      <c r="H41" s="61">
        <v>4</v>
      </c>
      <c r="I41" s="61">
        <v>0</v>
      </c>
      <c r="J41" s="112">
        <f t="shared" si="4"/>
        <v>6</v>
      </c>
      <c r="K41" s="44">
        <f t="shared" si="5"/>
        <v>4</v>
      </c>
      <c r="L41" s="44">
        <f t="shared" si="6"/>
        <v>2</v>
      </c>
      <c r="M41" s="70">
        <f t="shared" si="7"/>
        <v>6</v>
      </c>
      <c r="N41" s="4"/>
    </row>
    <row r="42" spans="1:14" ht="16.5">
      <c r="A42" s="69">
        <v>40</v>
      </c>
      <c r="B42" s="39" t="s">
        <v>49</v>
      </c>
      <c r="C42" s="33" t="s">
        <v>63</v>
      </c>
      <c r="D42" s="60">
        <v>25</v>
      </c>
      <c r="E42" s="60">
        <v>36</v>
      </c>
      <c r="F42" s="60"/>
      <c r="G42" s="61">
        <v>4</v>
      </c>
      <c r="H42" s="61">
        <v>2</v>
      </c>
      <c r="I42" s="61">
        <v>0</v>
      </c>
      <c r="J42" s="112">
        <f t="shared" si="4"/>
        <v>6</v>
      </c>
      <c r="K42" s="44">
        <f t="shared" si="5"/>
        <v>4</v>
      </c>
      <c r="L42" s="44">
        <f t="shared" si="6"/>
        <v>2</v>
      </c>
      <c r="M42" s="70">
        <f t="shared" si="7"/>
        <v>6</v>
      </c>
      <c r="N42" s="4"/>
    </row>
    <row r="43" spans="1:14" ht="16.5">
      <c r="A43" s="95">
        <v>41</v>
      </c>
      <c r="B43" s="39" t="s">
        <v>96</v>
      </c>
      <c r="C43" s="33" t="s">
        <v>466</v>
      </c>
      <c r="D43" s="65">
        <v>41</v>
      </c>
      <c r="E43" s="60">
        <v>58</v>
      </c>
      <c r="F43" s="60">
        <v>42</v>
      </c>
      <c r="G43" s="61">
        <v>2</v>
      </c>
      <c r="H43" s="61">
        <v>2</v>
      </c>
      <c r="I43" s="61">
        <v>2</v>
      </c>
      <c r="J43" s="112">
        <f t="shared" si="4"/>
        <v>6</v>
      </c>
      <c r="K43" s="44">
        <f t="shared" si="5"/>
        <v>2</v>
      </c>
      <c r="L43" s="44">
        <f t="shared" si="6"/>
        <v>2</v>
      </c>
      <c r="M43" s="70">
        <f t="shared" si="7"/>
        <v>4</v>
      </c>
      <c r="N43" s="4"/>
    </row>
    <row r="44" spans="1:14" ht="16.5">
      <c r="A44" s="69">
        <v>42</v>
      </c>
      <c r="B44" s="39" t="s">
        <v>675</v>
      </c>
      <c r="C44" s="33" t="s">
        <v>322</v>
      </c>
      <c r="D44" s="60">
        <v>47</v>
      </c>
      <c r="E44" s="60">
        <v>48</v>
      </c>
      <c r="F44" s="60">
        <v>44</v>
      </c>
      <c r="G44" s="61">
        <v>2</v>
      </c>
      <c r="H44" s="61">
        <v>2</v>
      </c>
      <c r="I44" s="61">
        <v>2</v>
      </c>
      <c r="J44" s="112">
        <f t="shared" si="4"/>
        <v>6</v>
      </c>
      <c r="K44" s="44">
        <f t="shared" si="5"/>
        <v>2</v>
      </c>
      <c r="L44" s="44">
        <f t="shared" si="6"/>
        <v>2</v>
      </c>
      <c r="M44" s="70">
        <f t="shared" si="7"/>
        <v>4</v>
      </c>
      <c r="N44" s="4"/>
    </row>
    <row r="45" spans="1:14" ht="16.5">
      <c r="A45" s="95">
        <v>43</v>
      </c>
      <c r="B45" s="39" t="s">
        <v>676</v>
      </c>
      <c r="C45" s="33" t="s">
        <v>75</v>
      </c>
      <c r="D45" s="60">
        <v>48</v>
      </c>
      <c r="E45" s="60">
        <v>39</v>
      </c>
      <c r="F45" s="60">
        <v>52</v>
      </c>
      <c r="G45" s="61">
        <v>2</v>
      </c>
      <c r="H45" s="61">
        <v>2</v>
      </c>
      <c r="I45" s="61">
        <v>2</v>
      </c>
      <c r="J45" s="112">
        <f t="shared" si="4"/>
        <v>6</v>
      </c>
      <c r="K45" s="44">
        <f t="shared" si="5"/>
        <v>2</v>
      </c>
      <c r="L45" s="44">
        <f t="shared" si="6"/>
        <v>2</v>
      </c>
      <c r="M45" s="70">
        <f t="shared" si="7"/>
        <v>4</v>
      </c>
      <c r="N45" s="4"/>
    </row>
    <row r="46" spans="1:14" ht="16.5">
      <c r="A46" s="69">
        <v>44</v>
      </c>
      <c r="B46" s="39" t="s">
        <v>676</v>
      </c>
      <c r="C46" s="33" t="s">
        <v>283</v>
      </c>
      <c r="D46" s="60">
        <v>58</v>
      </c>
      <c r="E46" s="60">
        <v>37</v>
      </c>
      <c r="F46" s="60">
        <v>53</v>
      </c>
      <c r="G46" s="61">
        <v>2</v>
      </c>
      <c r="H46" s="61">
        <v>2</v>
      </c>
      <c r="I46" s="61">
        <v>2</v>
      </c>
      <c r="J46" s="112">
        <f t="shared" si="4"/>
        <v>6</v>
      </c>
      <c r="K46" s="44">
        <f t="shared" si="5"/>
        <v>2</v>
      </c>
      <c r="L46" s="44">
        <f t="shared" si="6"/>
        <v>2</v>
      </c>
      <c r="M46" s="70">
        <f t="shared" si="7"/>
        <v>4</v>
      </c>
      <c r="N46" s="4"/>
    </row>
    <row r="47" spans="1:14" ht="16.5">
      <c r="A47" s="95">
        <v>45</v>
      </c>
      <c r="B47" s="35" t="s">
        <v>321</v>
      </c>
      <c r="C47" s="33" t="s">
        <v>320</v>
      </c>
      <c r="D47" s="60">
        <v>40</v>
      </c>
      <c r="E47" s="60">
        <v>57</v>
      </c>
      <c r="F47" s="60">
        <v>59</v>
      </c>
      <c r="G47" s="61">
        <v>2</v>
      </c>
      <c r="H47" s="61">
        <v>2</v>
      </c>
      <c r="I47" s="61">
        <v>2</v>
      </c>
      <c r="J47" s="112">
        <f t="shared" si="4"/>
        <v>6</v>
      </c>
      <c r="K47" s="44">
        <f t="shared" si="5"/>
        <v>2</v>
      </c>
      <c r="L47" s="44">
        <f t="shared" si="6"/>
        <v>2</v>
      </c>
      <c r="M47" s="70">
        <f t="shared" si="7"/>
        <v>4</v>
      </c>
      <c r="N47" s="3"/>
    </row>
    <row r="48" spans="1:13" ht="16.5">
      <c r="A48" s="69">
        <v>46</v>
      </c>
      <c r="B48" s="39" t="s">
        <v>668</v>
      </c>
      <c r="C48" s="33" t="s">
        <v>652</v>
      </c>
      <c r="D48" s="60">
        <v>72</v>
      </c>
      <c r="E48" s="60"/>
      <c r="F48" s="60">
        <v>24</v>
      </c>
      <c r="G48" s="61">
        <v>1</v>
      </c>
      <c r="H48" s="61">
        <v>0</v>
      </c>
      <c r="I48" s="61">
        <v>4</v>
      </c>
      <c r="J48" s="112">
        <f t="shared" si="4"/>
        <v>5</v>
      </c>
      <c r="K48" s="44">
        <f t="shared" si="5"/>
        <v>4</v>
      </c>
      <c r="L48" s="44">
        <f t="shared" si="6"/>
        <v>1</v>
      </c>
      <c r="M48" s="70">
        <f t="shared" si="7"/>
        <v>5</v>
      </c>
    </row>
    <row r="49" spans="1:14" ht="16.5">
      <c r="A49" s="95">
        <v>47</v>
      </c>
      <c r="B49" s="39" t="s">
        <v>651</v>
      </c>
      <c r="C49" s="33" t="s">
        <v>256</v>
      </c>
      <c r="D49" s="60"/>
      <c r="E49" s="60"/>
      <c r="F49" s="60">
        <v>18</v>
      </c>
      <c r="G49" s="61">
        <v>0</v>
      </c>
      <c r="H49" s="61">
        <v>0</v>
      </c>
      <c r="I49" s="61">
        <v>4</v>
      </c>
      <c r="J49" s="112">
        <f t="shared" si="4"/>
        <v>4</v>
      </c>
      <c r="K49" s="44">
        <f t="shared" si="5"/>
        <v>4</v>
      </c>
      <c r="L49" s="44">
        <f t="shared" si="6"/>
        <v>0</v>
      </c>
      <c r="M49" s="70">
        <f t="shared" si="7"/>
        <v>4</v>
      </c>
      <c r="N49" s="4"/>
    </row>
    <row r="50" spans="1:14" ht="16.5">
      <c r="A50" s="69">
        <v>48</v>
      </c>
      <c r="B50" s="39" t="s">
        <v>667</v>
      </c>
      <c r="C50" s="33" t="s">
        <v>266</v>
      </c>
      <c r="D50" s="60"/>
      <c r="E50" s="60"/>
      <c r="F50" s="60">
        <v>21</v>
      </c>
      <c r="G50" s="61">
        <v>0</v>
      </c>
      <c r="H50" s="61">
        <v>0</v>
      </c>
      <c r="I50" s="61">
        <v>4</v>
      </c>
      <c r="J50" s="112">
        <f t="shared" si="4"/>
        <v>4</v>
      </c>
      <c r="K50" s="44">
        <f t="shared" si="5"/>
        <v>4</v>
      </c>
      <c r="L50" s="44">
        <f t="shared" si="6"/>
        <v>0</v>
      </c>
      <c r="M50" s="70">
        <f t="shared" si="7"/>
        <v>4</v>
      </c>
      <c r="N50" s="4"/>
    </row>
    <row r="51" spans="1:13" ht="16.5">
      <c r="A51" s="95">
        <v>49</v>
      </c>
      <c r="B51" s="39" t="s">
        <v>96</v>
      </c>
      <c r="C51" s="33" t="s">
        <v>531</v>
      </c>
      <c r="D51" s="60"/>
      <c r="E51" s="60">
        <v>60</v>
      </c>
      <c r="F51" s="60">
        <v>36</v>
      </c>
      <c r="G51" s="61">
        <v>0</v>
      </c>
      <c r="H51" s="61">
        <v>2</v>
      </c>
      <c r="I51" s="61">
        <v>2</v>
      </c>
      <c r="J51" s="112">
        <f t="shared" si="4"/>
        <v>4</v>
      </c>
      <c r="K51" s="44">
        <f t="shared" si="5"/>
        <v>2</v>
      </c>
      <c r="L51" s="44">
        <f t="shared" si="6"/>
        <v>2</v>
      </c>
      <c r="M51" s="70">
        <f t="shared" si="7"/>
        <v>4</v>
      </c>
    </row>
    <row r="52" spans="1:13" ht="15.75" customHeight="1">
      <c r="A52" s="69">
        <v>50</v>
      </c>
      <c r="B52" s="39" t="s">
        <v>655</v>
      </c>
      <c r="C52" s="33" t="s">
        <v>281</v>
      </c>
      <c r="D52" s="60"/>
      <c r="E52" s="60">
        <v>43</v>
      </c>
      <c r="F52" s="60">
        <v>37</v>
      </c>
      <c r="G52" s="61">
        <v>0</v>
      </c>
      <c r="H52" s="61">
        <v>2</v>
      </c>
      <c r="I52" s="61">
        <v>2</v>
      </c>
      <c r="J52" s="112">
        <f t="shared" si="4"/>
        <v>4</v>
      </c>
      <c r="K52" s="44">
        <f t="shared" si="5"/>
        <v>2</v>
      </c>
      <c r="L52" s="44">
        <f t="shared" si="6"/>
        <v>2</v>
      </c>
      <c r="M52" s="70">
        <f t="shared" si="7"/>
        <v>4</v>
      </c>
    </row>
    <row r="53" spans="1:14" ht="16.5">
      <c r="A53" s="95">
        <v>51</v>
      </c>
      <c r="B53" s="35" t="s">
        <v>675</v>
      </c>
      <c r="C53" s="33" t="s">
        <v>465</v>
      </c>
      <c r="D53" s="65">
        <v>38</v>
      </c>
      <c r="E53" s="60"/>
      <c r="F53" s="60">
        <v>40</v>
      </c>
      <c r="G53" s="61">
        <v>2</v>
      </c>
      <c r="H53" s="61">
        <v>0</v>
      </c>
      <c r="I53" s="61">
        <v>2</v>
      </c>
      <c r="J53" s="112">
        <f t="shared" si="4"/>
        <v>4</v>
      </c>
      <c r="K53" s="44">
        <f t="shared" si="5"/>
        <v>2</v>
      </c>
      <c r="L53" s="44">
        <f t="shared" si="6"/>
        <v>2</v>
      </c>
      <c r="M53" s="70">
        <f t="shared" si="7"/>
        <v>4</v>
      </c>
      <c r="N53" s="4"/>
    </row>
    <row r="54" spans="1:14" ht="16.5">
      <c r="A54" s="69">
        <v>52</v>
      </c>
      <c r="B54" s="39" t="s">
        <v>671</v>
      </c>
      <c r="C54" s="33" t="s">
        <v>267</v>
      </c>
      <c r="D54" s="60"/>
      <c r="E54" s="60">
        <v>35</v>
      </c>
      <c r="F54" s="60">
        <v>41</v>
      </c>
      <c r="G54" s="61">
        <v>0</v>
      </c>
      <c r="H54" s="61">
        <v>2</v>
      </c>
      <c r="I54" s="61">
        <v>2</v>
      </c>
      <c r="J54" s="112">
        <f t="shared" si="4"/>
        <v>4</v>
      </c>
      <c r="K54" s="44">
        <f t="shared" si="5"/>
        <v>2</v>
      </c>
      <c r="L54" s="44">
        <f t="shared" si="6"/>
        <v>2</v>
      </c>
      <c r="M54" s="70">
        <f t="shared" si="7"/>
        <v>4</v>
      </c>
      <c r="N54" s="4"/>
    </row>
    <row r="55" spans="1:14" ht="16.5">
      <c r="A55" s="95">
        <v>53</v>
      </c>
      <c r="B55" s="39" t="s">
        <v>94</v>
      </c>
      <c r="C55" s="33" t="s">
        <v>280</v>
      </c>
      <c r="D55" s="60">
        <v>49</v>
      </c>
      <c r="E55" s="60"/>
      <c r="F55" s="60">
        <v>43</v>
      </c>
      <c r="G55" s="61">
        <v>2</v>
      </c>
      <c r="H55" s="61">
        <v>0</v>
      </c>
      <c r="I55" s="61">
        <v>2</v>
      </c>
      <c r="J55" s="112">
        <f t="shared" si="4"/>
        <v>4</v>
      </c>
      <c r="K55" s="44">
        <f t="shared" si="5"/>
        <v>2</v>
      </c>
      <c r="L55" s="44">
        <f t="shared" si="6"/>
        <v>2</v>
      </c>
      <c r="M55" s="70">
        <f t="shared" si="7"/>
        <v>4</v>
      </c>
      <c r="N55" s="4"/>
    </row>
    <row r="56" spans="1:13" ht="16.5">
      <c r="A56" s="69">
        <v>54</v>
      </c>
      <c r="B56" s="39" t="s">
        <v>650</v>
      </c>
      <c r="C56" s="33" t="s">
        <v>76</v>
      </c>
      <c r="D56" s="60"/>
      <c r="E56" s="60">
        <v>52</v>
      </c>
      <c r="F56" s="60">
        <v>48</v>
      </c>
      <c r="G56" s="61">
        <v>0</v>
      </c>
      <c r="H56" s="61">
        <v>2</v>
      </c>
      <c r="I56" s="61">
        <v>2</v>
      </c>
      <c r="J56" s="112">
        <f t="shared" si="4"/>
        <v>4</v>
      </c>
      <c r="K56" s="44">
        <f t="shared" si="5"/>
        <v>2</v>
      </c>
      <c r="L56" s="44">
        <f t="shared" si="6"/>
        <v>2</v>
      </c>
      <c r="M56" s="70">
        <f t="shared" si="7"/>
        <v>4</v>
      </c>
    </row>
    <row r="57" spans="1:13" ht="18.75" customHeight="1">
      <c r="A57" s="95">
        <v>55</v>
      </c>
      <c r="B57" s="40" t="s">
        <v>673</v>
      </c>
      <c r="C57" s="36" t="s">
        <v>141</v>
      </c>
      <c r="D57" s="60"/>
      <c r="E57" s="60">
        <v>54</v>
      </c>
      <c r="F57" s="60">
        <v>54</v>
      </c>
      <c r="G57" s="61">
        <v>0</v>
      </c>
      <c r="H57" s="61">
        <v>2</v>
      </c>
      <c r="I57" s="61">
        <v>2</v>
      </c>
      <c r="J57" s="112">
        <f t="shared" si="4"/>
        <v>4</v>
      </c>
      <c r="K57" s="44">
        <f t="shared" si="5"/>
        <v>2</v>
      </c>
      <c r="L57" s="44">
        <f t="shared" si="6"/>
        <v>2</v>
      </c>
      <c r="M57" s="70">
        <f t="shared" si="7"/>
        <v>4</v>
      </c>
    </row>
    <row r="58" spans="1:14" ht="16.5">
      <c r="A58" s="69">
        <v>56</v>
      </c>
      <c r="B58" s="39" t="s">
        <v>169</v>
      </c>
      <c r="C58" s="33" t="s">
        <v>277</v>
      </c>
      <c r="D58" s="60"/>
      <c r="E58" s="60">
        <v>56</v>
      </c>
      <c r="F58" s="60">
        <v>56</v>
      </c>
      <c r="G58" s="61">
        <v>0</v>
      </c>
      <c r="H58" s="61">
        <v>2</v>
      </c>
      <c r="I58" s="61">
        <v>2</v>
      </c>
      <c r="J58" s="112">
        <f t="shared" si="4"/>
        <v>4</v>
      </c>
      <c r="K58" s="44">
        <f t="shared" si="5"/>
        <v>2</v>
      </c>
      <c r="L58" s="44">
        <f t="shared" si="6"/>
        <v>2</v>
      </c>
      <c r="M58" s="70">
        <f t="shared" si="7"/>
        <v>4</v>
      </c>
      <c r="N58" s="4"/>
    </row>
    <row r="59" spans="1:14" ht="16.5">
      <c r="A59" s="95">
        <v>57</v>
      </c>
      <c r="B59" s="35" t="s">
        <v>143</v>
      </c>
      <c r="C59" s="33" t="s">
        <v>326</v>
      </c>
      <c r="D59" s="60">
        <v>37</v>
      </c>
      <c r="E59" s="60"/>
      <c r="F59" s="60">
        <v>62</v>
      </c>
      <c r="G59" s="61">
        <v>2</v>
      </c>
      <c r="H59" s="61">
        <v>0</v>
      </c>
      <c r="I59" s="61">
        <v>2</v>
      </c>
      <c r="J59" s="112">
        <f t="shared" si="4"/>
        <v>4</v>
      </c>
      <c r="K59" s="44">
        <f t="shared" si="5"/>
        <v>2</v>
      </c>
      <c r="L59" s="44">
        <f t="shared" si="6"/>
        <v>2</v>
      </c>
      <c r="M59" s="70">
        <f t="shared" si="7"/>
        <v>4</v>
      </c>
      <c r="N59" s="4"/>
    </row>
    <row r="60" spans="1:14" ht="16.5">
      <c r="A60" s="69">
        <v>58</v>
      </c>
      <c r="B60" s="39" t="s">
        <v>677</v>
      </c>
      <c r="C60" s="33" t="s">
        <v>527</v>
      </c>
      <c r="D60" s="60"/>
      <c r="E60" s="60">
        <v>47</v>
      </c>
      <c r="F60" s="60">
        <v>63</v>
      </c>
      <c r="G60" s="61">
        <v>0</v>
      </c>
      <c r="H60" s="61">
        <v>2</v>
      </c>
      <c r="I60" s="61">
        <v>2</v>
      </c>
      <c r="J60" s="112">
        <f t="shared" si="4"/>
        <v>4</v>
      </c>
      <c r="K60" s="44">
        <f t="shared" si="5"/>
        <v>2</v>
      </c>
      <c r="L60" s="44">
        <f t="shared" si="6"/>
        <v>2</v>
      </c>
      <c r="M60" s="70">
        <f t="shared" si="7"/>
        <v>4</v>
      </c>
      <c r="N60" s="4"/>
    </row>
    <row r="61" spans="1:14" ht="15.75" customHeight="1">
      <c r="A61" s="95">
        <v>59</v>
      </c>
      <c r="B61" s="39" t="s">
        <v>49</v>
      </c>
      <c r="C61" s="33" t="s">
        <v>297</v>
      </c>
      <c r="D61" s="60">
        <v>29</v>
      </c>
      <c r="E61" s="60"/>
      <c r="F61" s="60"/>
      <c r="G61" s="61">
        <v>4</v>
      </c>
      <c r="H61" s="61">
        <v>0</v>
      </c>
      <c r="I61" s="61">
        <v>0</v>
      </c>
      <c r="J61" s="112">
        <f t="shared" si="4"/>
        <v>4</v>
      </c>
      <c r="K61" s="44">
        <f t="shared" si="5"/>
        <v>4</v>
      </c>
      <c r="L61" s="44">
        <f t="shared" si="6"/>
        <v>0</v>
      </c>
      <c r="M61" s="70">
        <f t="shared" si="7"/>
        <v>4</v>
      </c>
      <c r="N61" s="4"/>
    </row>
    <row r="62" spans="1:14" ht="16.5">
      <c r="A62" s="69">
        <v>60</v>
      </c>
      <c r="B62" s="40" t="s">
        <v>66</v>
      </c>
      <c r="C62" s="33" t="s">
        <v>287</v>
      </c>
      <c r="D62" s="60"/>
      <c r="E62" s="60">
        <v>26</v>
      </c>
      <c r="F62" s="60"/>
      <c r="G62" s="61">
        <v>0</v>
      </c>
      <c r="H62" s="61">
        <v>4</v>
      </c>
      <c r="I62" s="61">
        <v>0</v>
      </c>
      <c r="J62" s="112">
        <f t="shared" si="4"/>
        <v>4</v>
      </c>
      <c r="K62" s="44">
        <f t="shared" si="5"/>
        <v>4</v>
      </c>
      <c r="L62" s="44">
        <f t="shared" si="6"/>
        <v>0</v>
      </c>
      <c r="M62" s="70">
        <f t="shared" si="7"/>
        <v>4</v>
      </c>
      <c r="N62" s="4"/>
    </row>
    <row r="63" spans="1:14" ht="16.5">
      <c r="A63" s="95">
        <v>61</v>
      </c>
      <c r="B63" s="35" t="s">
        <v>304</v>
      </c>
      <c r="C63" s="33" t="s">
        <v>305</v>
      </c>
      <c r="D63" s="60">
        <v>42</v>
      </c>
      <c r="E63" s="60">
        <v>46</v>
      </c>
      <c r="F63" s="60"/>
      <c r="G63" s="61">
        <v>2</v>
      </c>
      <c r="H63" s="61">
        <v>2</v>
      </c>
      <c r="I63" s="61">
        <v>0</v>
      </c>
      <c r="J63" s="112">
        <f t="shared" si="4"/>
        <v>4</v>
      </c>
      <c r="K63" s="44">
        <f t="shared" si="5"/>
        <v>2</v>
      </c>
      <c r="L63" s="44">
        <f t="shared" si="6"/>
        <v>2</v>
      </c>
      <c r="M63" s="70">
        <f t="shared" si="7"/>
        <v>4</v>
      </c>
      <c r="N63" s="4"/>
    </row>
    <row r="64" spans="1:14" ht="16.5">
      <c r="A64" s="69">
        <v>62</v>
      </c>
      <c r="B64" s="35" t="s">
        <v>471</v>
      </c>
      <c r="C64" s="33" t="s">
        <v>470</v>
      </c>
      <c r="D64" s="65">
        <v>59</v>
      </c>
      <c r="E64" s="60">
        <v>53</v>
      </c>
      <c r="F64" s="60"/>
      <c r="G64" s="61">
        <v>2</v>
      </c>
      <c r="H64" s="61">
        <v>2</v>
      </c>
      <c r="I64" s="61">
        <v>0</v>
      </c>
      <c r="J64" s="112">
        <f t="shared" si="4"/>
        <v>4</v>
      </c>
      <c r="K64" s="44">
        <f t="shared" si="5"/>
        <v>2</v>
      </c>
      <c r="L64" s="44">
        <f t="shared" si="6"/>
        <v>2</v>
      </c>
      <c r="M64" s="70">
        <f t="shared" si="7"/>
        <v>4</v>
      </c>
      <c r="N64" s="4"/>
    </row>
    <row r="65" spans="1:14" ht="16.5">
      <c r="A65" s="95">
        <v>63</v>
      </c>
      <c r="B65" s="40" t="s">
        <v>137</v>
      </c>
      <c r="C65" s="36" t="s">
        <v>144</v>
      </c>
      <c r="D65" s="60">
        <v>57</v>
      </c>
      <c r="E65" s="60">
        <v>61</v>
      </c>
      <c r="F65" s="60"/>
      <c r="G65" s="61">
        <v>2</v>
      </c>
      <c r="H65" s="61">
        <v>2</v>
      </c>
      <c r="I65" s="61">
        <v>0</v>
      </c>
      <c r="J65" s="112">
        <f t="shared" si="4"/>
        <v>4</v>
      </c>
      <c r="K65" s="44">
        <f t="shared" si="5"/>
        <v>2</v>
      </c>
      <c r="L65" s="44">
        <f t="shared" si="6"/>
        <v>2</v>
      </c>
      <c r="M65" s="70">
        <f t="shared" si="7"/>
        <v>4</v>
      </c>
      <c r="N65" s="4"/>
    </row>
    <row r="66" spans="1:14" ht="16.5">
      <c r="A66" s="69">
        <v>64</v>
      </c>
      <c r="B66" s="40" t="s">
        <v>137</v>
      </c>
      <c r="C66" s="36" t="s">
        <v>138</v>
      </c>
      <c r="D66" s="60">
        <v>62</v>
      </c>
      <c r="E66" s="60">
        <v>62</v>
      </c>
      <c r="F66" s="60"/>
      <c r="G66" s="61">
        <v>2</v>
      </c>
      <c r="H66" s="61">
        <v>2</v>
      </c>
      <c r="I66" s="61">
        <v>0</v>
      </c>
      <c r="J66" s="112">
        <f t="shared" si="4"/>
        <v>4</v>
      </c>
      <c r="K66" s="44">
        <f t="shared" si="5"/>
        <v>2</v>
      </c>
      <c r="L66" s="44">
        <f t="shared" si="6"/>
        <v>2</v>
      </c>
      <c r="M66" s="70">
        <f t="shared" si="7"/>
        <v>4</v>
      </c>
      <c r="N66" s="4"/>
    </row>
    <row r="67" spans="1:14" ht="16.5">
      <c r="A67" s="95">
        <v>65</v>
      </c>
      <c r="B67" s="35" t="s">
        <v>463</v>
      </c>
      <c r="C67" s="33" t="s">
        <v>464</v>
      </c>
      <c r="D67" s="65">
        <v>19</v>
      </c>
      <c r="E67" s="60"/>
      <c r="F67" s="60"/>
      <c r="G67" s="61">
        <v>4</v>
      </c>
      <c r="H67" s="61">
        <v>0</v>
      </c>
      <c r="I67" s="61">
        <v>0</v>
      </c>
      <c r="J67" s="112">
        <f aca="true" t="shared" si="8" ref="J67:J98">SUM(G67:I67)</f>
        <v>4</v>
      </c>
      <c r="K67" s="44">
        <f aca="true" t="shared" si="9" ref="K67:K98">LARGE(G67:I67,1)</f>
        <v>4</v>
      </c>
      <c r="L67" s="44">
        <f aca="true" t="shared" si="10" ref="L67:L98">LARGE(G67:I67,2)</f>
        <v>0</v>
      </c>
      <c r="M67" s="70">
        <f aca="true" t="shared" si="11" ref="M67:M98">SUM(K67:L67)</f>
        <v>4</v>
      </c>
      <c r="N67" s="4"/>
    </row>
    <row r="68" spans="1:14" ht="16.5">
      <c r="A68" s="69">
        <v>66</v>
      </c>
      <c r="B68" s="39" t="s">
        <v>5</v>
      </c>
      <c r="C68" s="33" t="s">
        <v>28</v>
      </c>
      <c r="D68" s="60">
        <v>31</v>
      </c>
      <c r="E68" s="60"/>
      <c r="F68" s="60"/>
      <c r="G68" s="61">
        <v>4</v>
      </c>
      <c r="H68" s="61">
        <v>0</v>
      </c>
      <c r="I68" s="61">
        <v>0</v>
      </c>
      <c r="J68" s="112">
        <f t="shared" si="8"/>
        <v>4</v>
      </c>
      <c r="K68" s="44">
        <f t="shared" si="9"/>
        <v>4</v>
      </c>
      <c r="L68" s="44">
        <f t="shared" si="10"/>
        <v>0</v>
      </c>
      <c r="M68" s="70">
        <f t="shared" si="11"/>
        <v>4</v>
      </c>
      <c r="N68" s="4"/>
    </row>
    <row r="69" spans="1:13" ht="16.5">
      <c r="A69" s="95">
        <v>67</v>
      </c>
      <c r="B69" s="40" t="s">
        <v>321</v>
      </c>
      <c r="C69" s="36" t="s">
        <v>140</v>
      </c>
      <c r="D69" s="60">
        <v>65</v>
      </c>
      <c r="E69" s="60">
        <v>66</v>
      </c>
      <c r="F69" s="60">
        <v>38</v>
      </c>
      <c r="G69" s="61">
        <v>1</v>
      </c>
      <c r="H69" s="61">
        <v>1</v>
      </c>
      <c r="I69" s="61">
        <v>2</v>
      </c>
      <c r="J69" s="112">
        <f t="shared" si="8"/>
        <v>4</v>
      </c>
      <c r="K69" s="44">
        <f t="shared" si="9"/>
        <v>2</v>
      </c>
      <c r="L69" s="44">
        <f t="shared" si="10"/>
        <v>1</v>
      </c>
      <c r="M69" s="70">
        <f t="shared" si="11"/>
        <v>3</v>
      </c>
    </row>
    <row r="70" spans="1:14" ht="16.5">
      <c r="A70" s="69">
        <v>68</v>
      </c>
      <c r="B70" s="35" t="s">
        <v>120</v>
      </c>
      <c r="C70" s="33" t="s">
        <v>329</v>
      </c>
      <c r="D70" s="60"/>
      <c r="E70" s="60">
        <v>68</v>
      </c>
      <c r="F70" s="60">
        <v>55</v>
      </c>
      <c r="G70" s="61">
        <v>0</v>
      </c>
      <c r="H70" s="61">
        <v>1</v>
      </c>
      <c r="I70" s="61">
        <v>2</v>
      </c>
      <c r="J70" s="112">
        <f t="shared" si="8"/>
        <v>3</v>
      </c>
      <c r="K70" s="44">
        <f t="shared" si="9"/>
        <v>2</v>
      </c>
      <c r="L70" s="44">
        <f t="shared" si="10"/>
        <v>1</v>
      </c>
      <c r="M70" s="70">
        <f t="shared" si="11"/>
        <v>3</v>
      </c>
      <c r="N70" s="4"/>
    </row>
    <row r="71" spans="1:13" ht="16.5">
      <c r="A71" s="95">
        <v>69</v>
      </c>
      <c r="B71" s="39" t="s">
        <v>120</v>
      </c>
      <c r="C71" s="33" t="s">
        <v>532</v>
      </c>
      <c r="D71" s="60"/>
      <c r="E71" s="60">
        <v>64</v>
      </c>
      <c r="F71" s="60">
        <v>65</v>
      </c>
      <c r="G71" s="61">
        <v>0</v>
      </c>
      <c r="H71" s="61">
        <v>2</v>
      </c>
      <c r="I71" s="61">
        <v>1</v>
      </c>
      <c r="J71" s="112">
        <f t="shared" si="8"/>
        <v>3</v>
      </c>
      <c r="K71" s="44">
        <f t="shared" si="9"/>
        <v>2</v>
      </c>
      <c r="L71" s="44">
        <f t="shared" si="10"/>
        <v>1</v>
      </c>
      <c r="M71" s="70">
        <f t="shared" si="11"/>
        <v>3</v>
      </c>
    </row>
    <row r="72" spans="1:13" ht="16.5">
      <c r="A72" s="69">
        <v>70</v>
      </c>
      <c r="B72" s="35" t="s">
        <v>300</v>
      </c>
      <c r="C72" s="33" t="s">
        <v>306</v>
      </c>
      <c r="D72" s="60">
        <v>68</v>
      </c>
      <c r="E72" s="60">
        <v>38</v>
      </c>
      <c r="F72" s="60"/>
      <c r="G72" s="61">
        <v>1</v>
      </c>
      <c r="H72" s="61">
        <v>2</v>
      </c>
      <c r="I72" s="61">
        <v>0</v>
      </c>
      <c r="J72" s="112">
        <f t="shared" si="8"/>
        <v>3</v>
      </c>
      <c r="K72" s="44">
        <f t="shared" si="9"/>
        <v>2</v>
      </c>
      <c r="L72" s="44">
        <f t="shared" si="10"/>
        <v>1</v>
      </c>
      <c r="M72" s="70">
        <f t="shared" si="11"/>
        <v>3</v>
      </c>
    </row>
    <row r="73" spans="1:13" ht="16.5">
      <c r="A73" s="95">
        <v>71</v>
      </c>
      <c r="B73" s="35" t="s">
        <v>321</v>
      </c>
      <c r="C73" s="33" t="s">
        <v>328</v>
      </c>
      <c r="D73" s="60">
        <v>69</v>
      </c>
      <c r="E73" s="60">
        <v>63</v>
      </c>
      <c r="F73" s="60"/>
      <c r="G73" s="61">
        <v>1</v>
      </c>
      <c r="H73" s="61">
        <v>2</v>
      </c>
      <c r="I73" s="61">
        <v>0</v>
      </c>
      <c r="J73" s="112">
        <f t="shared" si="8"/>
        <v>3</v>
      </c>
      <c r="K73" s="44">
        <f t="shared" si="9"/>
        <v>2</v>
      </c>
      <c r="L73" s="44">
        <f t="shared" si="10"/>
        <v>1</v>
      </c>
      <c r="M73" s="70">
        <f t="shared" si="11"/>
        <v>3</v>
      </c>
    </row>
    <row r="74" spans="1:13" ht="16.5">
      <c r="A74" s="69">
        <v>72</v>
      </c>
      <c r="B74" s="39" t="s">
        <v>665</v>
      </c>
      <c r="C74" s="33" t="s">
        <v>278</v>
      </c>
      <c r="D74" s="60"/>
      <c r="E74" s="60"/>
      <c r="F74" s="60">
        <v>33</v>
      </c>
      <c r="G74" s="61">
        <v>0</v>
      </c>
      <c r="H74" s="61">
        <v>0</v>
      </c>
      <c r="I74" s="61">
        <v>2</v>
      </c>
      <c r="J74" s="112">
        <f t="shared" si="8"/>
        <v>2</v>
      </c>
      <c r="K74" s="44">
        <f t="shared" si="9"/>
        <v>2</v>
      </c>
      <c r="L74" s="44">
        <f t="shared" si="10"/>
        <v>0</v>
      </c>
      <c r="M74" s="70">
        <f t="shared" si="11"/>
        <v>2</v>
      </c>
    </row>
    <row r="75" spans="1:14" ht="16.5">
      <c r="A75" s="95">
        <v>73</v>
      </c>
      <c r="B75" s="39" t="s">
        <v>96</v>
      </c>
      <c r="C75" s="33" t="s">
        <v>654</v>
      </c>
      <c r="D75" s="60"/>
      <c r="E75" s="60"/>
      <c r="F75" s="60">
        <v>35</v>
      </c>
      <c r="G75" s="61">
        <v>0</v>
      </c>
      <c r="H75" s="61">
        <v>0</v>
      </c>
      <c r="I75" s="61">
        <v>2</v>
      </c>
      <c r="J75" s="112">
        <f t="shared" si="8"/>
        <v>2</v>
      </c>
      <c r="K75" s="44">
        <f t="shared" si="9"/>
        <v>2</v>
      </c>
      <c r="L75" s="44">
        <f t="shared" si="10"/>
        <v>0</v>
      </c>
      <c r="M75" s="70">
        <f t="shared" si="11"/>
        <v>2</v>
      </c>
      <c r="N75" s="4"/>
    </row>
    <row r="76" spans="1:13" ht="16.5">
      <c r="A76" s="69">
        <v>74</v>
      </c>
      <c r="B76" s="39" t="s">
        <v>650</v>
      </c>
      <c r="C76" s="33" t="s">
        <v>656</v>
      </c>
      <c r="D76" s="60"/>
      <c r="E76" s="60"/>
      <c r="F76" s="60">
        <v>39</v>
      </c>
      <c r="G76" s="61">
        <v>0</v>
      </c>
      <c r="H76" s="61">
        <v>0</v>
      </c>
      <c r="I76" s="61">
        <v>2</v>
      </c>
      <c r="J76" s="112">
        <f t="shared" si="8"/>
        <v>2</v>
      </c>
      <c r="K76" s="44">
        <f t="shared" si="9"/>
        <v>2</v>
      </c>
      <c r="L76" s="44">
        <f t="shared" si="10"/>
        <v>0</v>
      </c>
      <c r="M76" s="70">
        <f t="shared" si="11"/>
        <v>2</v>
      </c>
    </row>
    <row r="77" spans="1:13" ht="16.5">
      <c r="A77" s="95">
        <v>75</v>
      </c>
      <c r="B77" s="39" t="s">
        <v>135</v>
      </c>
      <c r="C77" s="33" t="s">
        <v>657</v>
      </c>
      <c r="D77" s="60"/>
      <c r="E77" s="60"/>
      <c r="F77" s="60">
        <v>46</v>
      </c>
      <c r="G77" s="61">
        <v>0</v>
      </c>
      <c r="H77" s="61">
        <v>0</v>
      </c>
      <c r="I77" s="61">
        <v>2</v>
      </c>
      <c r="J77" s="112">
        <f t="shared" si="8"/>
        <v>2</v>
      </c>
      <c r="K77" s="44">
        <f t="shared" si="9"/>
        <v>2</v>
      </c>
      <c r="L77" s="44">
        <f t="shared" si="10"/>
        <v>0</v>
      </c>
      <c r="M77" s="70">
        <f t="shared" si="11"/>
        <v>2</v>
      </c>
    </row>
    <row r="78" spans="1:13" ht="16.5">
      <c r="A78" s="69">
        <v>76</v>
      </c>
      <c r="B78" s="39" t="s">
        <v>669</v>
      </c>
      <c r="C78" s="33" t="s">
        <v>658</v>
      </c>
      <c r="D78" s="60"/>
      <c r="E78" s="60"/>
      <c r="F78" s="60">
        <v>47</v>
      </c>
      <c r="G78" s="61">
        <v>0</v>
      </c>
      <c r="H78" s="61">
        <v>0</v>
      </c>
      <c r="I78" s="61">
        <v>2</v>
      </c>
      <c r="J78" s="112">
        <f t="shared" si="8"/>
        <v>2</v>
      </c>
      <c r="K78" s="44">
        <f t="shared" si="9"/>
        <v>2</v>
      </c>
      <c r="L78" s="44">
        <f t="shared" si="10"/>
        <v>0</v>
      </c>
      <c r="M78" s="70">
        <f t="shared" si="11"/>
        <v>2</v>
      </c>
    </row>
    <row r="79" spans="1:13" ht="16.5">
      <c r="A79" s="95">
        <v>77</v>
      </c>
      <c r="B79" s="39" t="s">
        <v>135</v>
      </c>
      <c r="C79" s="33" t="s">
        <v>134</v>
      </c>
      <c r="D79" s="60"/>
      <c r="E79" s="60"/>
      <c r="F79" s="60">
        <v>50</v>
      </c>
      <c r="G79" s="61">
        <v>0</v>
      </c>
      <c r="H79" s="61">
        <v>0</v>
      </c>
      <c r="I79" s="61">
        <v>2</v>
      </c>
      <c r="J79" s="112">
        <f t="shared" si="8"/>
        <v>2</v>
      </c>
      <c r="K79" s="44">
        <f t="shared" si="9"/>
        <v>2</v>
      </c>
      <c r="L79" s="44">
        <f t="shared" si="10"/>
        <v>0</v>
      </c>
      <c r="M79" s="70">
        <f t="shared" si="11"/>
        <v>2</v>
      </c>
    </row>
    <row r="80" spans="1:13" ht="16.5">
      <c r="A80" s="69">
        <v>78</v>
      </c>
      <c r="B80" s="39" t="s">
        <v>98</v>
      </c>
      <c r="C80" s="33" t="s">
        <v>659</v>
      </c>
      <c r="D80" s="60"/>
      <c r="E80" s="60"/>
      <c r="F80" s="60">
        <v>51</v>
      </c>
      <c r="G80" s="61">
        <v>0</v>
      </c>
      <c r="H80" s="61">
        <v>0</v>
      </c>
      <c r="I80" s="61">
        <v>2</v>
      </c>
      <c r="J80" s="112">
        <f t="shared" si="8"/>
        <v>2</v>
      </c>
      <c r="K80" s="44">
        <f t="shared" si="9"/>
        <v>2</v>
      </c>
      <c r="L80" s="44">
        <f t="shared" si="10"/>
        <v>0</v>
      </c>
      <c r="M80" s="70">
        <f t="shared" si="11"/>
        <v>2</v>
      </c>
    </row>
    <row r="81" spans="1:13" ht="16.5">
      <c r="A81" s="95">
        <v>79</v>
      </c>
      <c r="B81" s="39" t="s">
        <v>675</v>
      </c>
      <c r="C81" s="33" t="s">
        <v>660</v>
      </c>
      <c r="D81" s="60"/>
      <c r="E81" s="60"/>
      <c r="F81" s="60">
        <v>57</v>
      </c>
      <c r="G81" s="61">
        <v>0</v>
      </c>
      <c r="H81" s="61">
        <v>0</v>
      </c>
      <c r="I81" s="61">
        <v>2</v>
      </c>
      <c r="J81" s="112">
        <f t="shared" si="8"/>
        <v>2</v>
      </c>
      <c r="K81" s="44">
        <f t="shared" si="9"/>
        <v>2</v>
      </c>
      <c r="L81" s="44">
        <f t="shared" si="10"/>
        <v>0</v>
      </c>
      <c r="M81" s="70">
        <f t="shared" si="11"/>
        <v>2</v>
      </c>
    </row>
    <row r="82" spans="1:13" ht="16.5">
      <c r="A82" s="69">
        <v>80</v>
      </c>
      <c r="B82" s="35" t="s">
        <v>321</v>
      </c>
      <c r="C82" s="33" t="s">
        <v>327</v>
      </c>
      <c r="D82" s="60"/>
      <c r="E82" s="60"/>
      <c r="F82" s="60">
        <v>58</v>
      </c>
      <c r="G82" s="61">
        <v>0</v>
      </c>
      <c r="H82" s="61">
        <v>0</v>
      </c>
      <c r="I82" s="61">
        <v>2</v>
      </c>
      <c r="J82" s="112">
        <f t="shared" si="8"/>
        <v>2</v>
      </c>
      <c r="K82" s="44">
        <f t="shared" si="9"/>
        <v>2</v>
      </c>
      <c r="L82" s="44">
        <f t="shared" si="10"/>
        <v>0</v>
      </c>
      <c r="M82" s="70">
        <f t="shared" si="11"/>
        <v>2</v>
      </c>
    </row>
    <row r="83" spans="1:13" ht="16.5">
      <c r="A83" s="95">
        <v>81</v>
      </c>
      <c r="B83" s="39" t="s">
        <v>332</v>
      </c>
      <c r="C83" s="33" t="s">
        <v>661</v>
      </c>
      <c r="D83" s="60"/>
      <c r="E83" s="60"/>
      <c r="F83" s="60">
        <v>60</v>
      </c>
      <c r="G83" s="61">
        <v>0</v>
      </c>
      <c r="H83" s="61">
        <v>0</v>
      </c>
      <c r="I83" s="61">
        <v>2</v>
      </c>
      <c r="J83" s="112">
        <f t="shared" si="8"/>
        <v>2</v>
      </c>
      <c r="K83" s="44">
        <f t="shared" si="9"/>
        <v>2</v>
      </c>
      <c r="L83" s="44">
        <f t="shared" si="10"/>
        <v>0</v>
      </c>
      <c r="M83" s="70">
        <f t="shared" si="11"/>
        <v>2</v>
      </c>
    </row>
    <row r="84" spans="1:13" ht="16.5">
      <c r="A84" s="69">
        <v>82</v>
      </c>
      <c r="B84" s="39" t="s">
        <v>135</v>
      </c>
      <c r="C84" s="33" t="s">
        <v>662</v>
      </c>
      <c r="D84" s="60"/>
      <c r="E84" s="60"/>
      <c r="F84" s="60">
        <v>61</v>
      </c>
      <c r="G84" s="61">
        <v>0</v>
      </c>
      <c r="H84" s="61">
        <v>0</v>
      </c>
      <c r="I84" s="61">
        <v>2</v>
      </c>
      <c r="J84" s="112">
        <f t="shared" si="8"/>
        <v>2</v>
      </c>
      <c r="K84" s="44">
        <f t="shared" si="9"/>
        <v>2</v>
      </c>
      <c r="L84" s="44">
        <f t="shared" si="10"/>
        <v>0</v>
      </c>
      <c r="M84" s="70">
        <f t="shared" si="11"/>
        <v>2</v>
      </c>
    </row>
    <row r="85" spans="1:13" ht="16.5">
      <c r="A85" s="95">
        <v>83</v>
      </c>
      <c r="B85" s="39" t="s">
        <v>321</v>
      </c>
      <c r="C85" s="33" t="s">
        <v>663</v>
      </c>
      <c r="D85" s="60"/>
      <c r="E85" s="60"/>
      <c r="F85" s="60">
        <v>64</v>
      </c>
      <c r="G85" s="61">
        <v>0</v>
      </c>
      <c r="H85" s="61">
        <v>0</v>
      </c>
      <c r="I85" s="61">
        <v>2</v>
      </c>
      <c r="J85" s="112">
        <f t="shared" si="8"/>
        <v>2</v>
      </c>
      <c r="K85" s="44">
        <f t="shared" si="9"/>
        <v>2</v>
      </c>
      <c r="L85" s="44">
        <f t="shared" si="10"/>
        <v>0</v>
      </c>
      <c r="M85" s="70">
        <f t="shared" si="11"/>
        <v>2</v>
      </c>
    </row>
    <row r="86" spans="1:13" ht="17.25" customHeight="1">
      <c r="A86" s="69">
        <v>84</v>
      </c>
      <c r="B86" s="39" t="s">
        <v>4</v>
      </c>
      <c r="C86" s="33" t="s">
        <v>30</v>
      </c>
      <c r="D86" s="60">
        <v>39</v>
      </c>
      <c r="E86" s="60"/>
      <c r="F86" s="60"/>
      <c r="G86" s="61">
        <v>2</v>
      </c>
      <c r="H86" s="61">
        <v>0</v>
      </c>
      <c r="I86" s="61">
        <v>0</v>
      </c>
      <c r="J86" s="112">
        <f t="shared" si="8"/>
        <v>2</v>
      </c>
      <c r="K86" s="44">
        <f t="shared" si="9"/>
        <v>2</v>
      </c>
      <c r="L86" s="44">
        <f t="shared" si="10"/>
        <v>0</v>
      </c>
      <c r="M86" s="70">
        <f t="shared" si="11"/>
        <v>2</v>
      </c>
    </row>
    <row r="87" spans="1:13" ht="16.5">
      <c r="A87" s="95">
        <v>85</v>
      </c>
      <c r="B87" s="35" t="s">
        <v>319</v>
      </c>
      <c r="C87" s="33" t="s">
        <v>318</v>
      </c>
      <c r="D87" s="60"/>
      <c r="E87" s="60">
        <v>41</v>
      </c>
      <c r="F87" s="60"/>
      <c r="G87" s="61">
        <v>0</v>
      </c>
      <c r="H87" s="61">
        <v>2</v>
      </c>
      <c r="I87" s="61">
        <v>0</v>
      </c>
      <c r="J87" s="112">
        <f t="shared" si="8"/>
        <v>2</v>
      </c>
      <c r="K87" s="44">
        <f t="shared" si="9"/>
        <v>2</v>
      </c>
      <c r="L87" s="44">
        <f t="shared" si="10"/>
        <v>0</v>
      </c>
      <c r="M87" s="70">
        <f t="shared" si="11"/>
        <v>2</v>
      </c>
    </row>
    <row r="88" spans="1:13" ht="16.5">
      <c r="A88" s="69">
        <v>86</v>
      </c>
      <c r="B88" s="39" t="s">
        <v>15</v>
      </c>
      <c r="C88" s="33" t="s">
        <v>272</v>
      </c>
      <c r="D88" s="60">
        <v>36</v>
      </c>
      <c r="E88" s="60"/>
      <c r="F88" s="60"/>
      <c r="G88" s="61">
        <v>2</v>
      </c>
      <c r="H88" s="61">
        <v>0</v>
      </c>
      <c r="I88" s="61">
        <v>0</v>
      </c>
      <c r="J88" s="112">
        <f t="shared" si="8"/>
        <v>2</v>
      </c>
      <c r="K88" s="44">
        <f t="shared" si="9"/>
        <v>2</v>
      </c>
      <c r="L88" s="44">
        <f t="shared" si="10"/>
        <v>0</v>
      </c>
      <c r="M88" s="70">
        <f t="shared" si="11"/>
        <v>2</v>
      </c>
    </row>
    <row r="89" spans="1:13" ht="16.5">
      <c r="A89" s="95">
        <v>87</v>
      </c>
      <c r="B89" s="40" t="s">
        <v>143</v>
      </c>
      <c r="C89" s="36" t="s">
        <v>142</v>
      </c>
      <c r="D89" s="60">
        <v>61</v>
      </c>
      <c r="E89" s="60"/>
      <c r="F89" s="60"/>
      <c r="G89" s="61">
        <v>2</v>
      </c>
      <c r="H89" s="61">
        <v>0</v>
      </c>
      <c r="I89" s="61">
        <v>0</v>
      </c>
      <c r="J89" s="112">
        <f t="shared" si="8"/>
        <v>2</v>
      </c>
      <c r="K89" s="44">
        <f t="shared" si="9"/>
        <v>2</v>
      </c>
      <c r="L89" s="44">
        <f t="shared" si="10"/>
        <v>0</v>
      </c>
      <c r="M89" s="70">
        <f t="shared" si="11"/>
        <v>2</v>
      </c>
    </row>
    <row r="90" spans="1:13" ht="16.5">
      <c r="A90" s="69">
        <v>88</v>
      </c>
      <c r="B90" s="39" t="s">
        <v>44</v>
      </c>
      <c r="C90" s="33" t="s">
        <v>40</v>
      </c>
      <c r="D90" s="60"/>
      <c r="E90" s="60">
        <v>34</v>
      </c>
      <c r="F90" s="60"/>
      <c r="G90" s="61">
        <v>0</v>
      </c>
      <c r="H90" s="61">
        <v>2</v>
      </c>
      <c r="I90" s="61">
        <v>0</v>
      </c>
      <c r="J90" s="112">
        <f t="shared" si="8"/>
        <v>2</v>
      </c>
      <c r="K90" s="44">
        <f t="shared" si="9"/>
        <v>2</v>
      </c>
      <c r="L90" s="44">
        <f t="shared" si="10"/>
        <v>0</v>
      </c>
      <c r="M90" s="70">
        <f t="shared" si="11"/>
        <v>2</v>
      </c>
    </row>
    <row r="91" spans="1:13" ht="16.5">
      <c r="A91" s="95">
        <v>89</v>
      </c>
      <c r="B91" s="39" t="s">
        <v>525</v>
      </c>
      <c r="C91" s="33" t="s">
        <v>526</v>
      </c>
      <c r="D91" s="60"/>
      <c r="E91" s="60">
        <v>44</v>
      </c>
      <c r="F91" s="60"/>
      <c r="G91" s="61">
        <v>0</v>
      </c>
      <c r="H91" s="61">
        <v>2</v>
      </c>
      <c r="I91" s="61">
        <v>0</v>
      </c>
      <c r="J91" s="112">
        <f t="shared" si="8"/>
        <v>2</v>
      </c>
      <c r="K91" s="44">
        <f t="shared" si="9"/>
        <v>2</v>
      </c>
      <c r="L91" s="44">
        <f t="shared" si="10"/>
        <v>0</v>
      </c>
      <c r="M91" s="70">
        <f t="shared" si="11"/>
        <v>2</v>
      </c>
    </row>
    <row r="92" spans="1:13" ht="16.5">
      <c r="A92" s="69">
        <v>90</v>
      </c>
      <c r="B92" s="35" t="s">
        <v>22</v>
      </c>
      <c r="C92" s="33" t="s">
        <v>303</v>
      </c>
      <c r="D92" s="60"/>
      <c r="E92" s="60">
        <v>45</v>
      </c>
      <c r="F92" s="60"/>
      <c r="G92" s="61">
        <v>0</v>
      </c>
      <c r="H92" s="61">
        <v>2</v>
      </c>
      <c r="I92" s="61">
        <v>0</v>
      </c>
      <c r="J92" s="112">
        <f t="shared" si="8"/>
        <v>2</v>
      </c>
      <c r="K92" s="44">
        <f t="shared" si="9"/>
        <v>2</v>
      </c>
      <c r="L92" s="44">
        <f t="shared" si="10"/>
        <v>0</v>
      </c>
      <c r="M92" s="70">
        <f t="shared" si="11"/>
        <v>2</v>
      </c>
    </row>
    <row r="93" spans="1:14" ht="16.5">
      <c r="A93" s="95">
        <v>91</v>
      </c>
      <c r="B93" s="39" t="s">
        <v>530</v>
      </c>
      <c r="C93" s="33" t="s">
        <v>529</v>
      </c>
      <c r="D93" s="60"/>
      <c r="E93" s="60">
        <v>59</v>
      </c>
      <c r="F93" s="60"/>
      <c r="G93" s="61">
        <v>0</v>
      </c>
      <c r="H93" s="61">
        <v>2</v>
      </c>
      <c r="I93" s="61">
        <v>0</v>
      </c>
      <c r="J93" s="112">
        <f t="shared" si="8"/>
        <v>2</v>
      </c>
      <c r="K93" s="44">
        <f t="shared" si="9"/>
        <v>2</v>
      </c>
      <c r="L93" s="44">
        <f t="shared" si="10"/>
        <v>0</v>
      </c>
      <c r="M93" s="70">
        <f t="shared" si="11"/>
        <v>2</v>
      </c>
      <c r="N93" s="3"/>
    </row>
    <row r="94" spans="1:13" ht="16.5">
      <c r="A94" s="69">
        <v>92</v>
      </c>
      <c r="B94" s="35" t="s">
        <v>468</v>
      </c>
      <c r="C94" s="33" t="s">
        <v>467</v>
      </c>
      <c r="D94" s="65">
        <v>44</v>
      </c>
      <c r="E94" s="60"/>
      <c r="F94" s="60"/>
      <c r="G94" s="61">
        <v>2</v>
      </c>
      <c r="H94" s="61">
        <v>0</v>
      </c>
      <c r="I94" s="61">
        <v>0</v>
      </c>
      <c r="J94" s="112">
        <f t="shared" si="8"/>
        <v>2</v>
      </c>
      <c r="K94" s="44">
        <f t="shared" si="9"/>
        <v>2</v>
      </c>
      <c r="L94" s="44">
        <f t="shared" si="10"/>
        <v>0</v>
      </c>
      <c r="M94" s="70">
        <f t="shared" si="11"/>
        <v>2</v>
      </c>
    </row>
    <row r="95" spans="1:13" ht="16.5">
      <c r="A95" s="95">
        <v>93</v>
      </c>
      <c r="B95" s="39" t="s">
        <v>3</v>
      </c>
      <c r="C95" s="33" t="s">
        <v>286</v>
      </c>
      <c r="D95" s="60">
        <v>52</v>
      </c>
      <c r="E95" s="60"/>
      <c r="F95" s="60"/>
      <c r="G95" s="61">
        <v>2</v>
      </c>
      <c r="H95" s="61">
        <v>0</v>
      </c>
      <c r="I95" s="61">
        <v>0</v>
      </c>
      <c r="J95" s="112">
        <f t="shared" si="8"/>
        <v>2</v>
      </c>
      <c r="K95" s="44">
        <f t="shared" si="9"/>
        <v>2</v>
      </c>
      <c r="L95" s="44">
        <f t="shared" si="10"/>
        <v>0</v>
      </c>
      <c r="M95" s="70">
        <f t="shared" si="11"/>
        <v>2</v>
      </c>
    </row>
    <row r="96" spans="1:13" ht="16.5">
      <c r="A96" s="69">
        <v>94</v>
      </c>
      <c r="B96" s="39" t="s">
        <v>16</v>
      </c>
      <c r="C96" s="33" t="s">
        <v>53</v>
      </c>
      <c r="D96" s="60">
        <v>53</v>
      </c>
      <c r="E96" s="60"/>
      <c r="F96" s="60"/>
      <c r="G96" s="61">
        <v>2</v>
      </c>
      <c r="H96" s="61">
        <v>0</v>
      </c>
      <c r="I96" s="61">
        <v>0</v>
      </c>
      <c r="J96" s="112">
        <f t="shared" si="8"/>
        <v>2</v>
      </c>
      <c r="K96" s="44">
        <f t="shared" si="9"/>
        <v>2</v>
      </c>
      <c r="L96" s="44">
        <f t="shared" si="10"/>
        <v>0</v>
      </c>
      <c r="M96" s="70">
        <f t="shared" si="11"/>
        <v>2</v>
      </c>
    </row>
    <row r="97" spans="1:13" ht="16.5">
      <c r="A97" s="95">
        <v>95</v>
      </c>
      <c r="B97" s="40" t="s">
        <v>116</v>
      </c>
      <c r="C97" s="36" t="s">
        <v>139</v>
      </c>
      <c r="D97" s="60">
        <v>54</v>
      </c>
      <c r="E97" s="60"/>
      <c r="F97" s="60"/>
      <c r="G97" s="61">
        <v>2</v>
      </c>
      <c r="H97" s="61">
        <v>0</v>
      </c>
      <c r="I97" s="61">
        <v>0</v>
      </c>
      <c r="J97" s="112">
        <f t="shared" si="8"/>
        <v>2</v>
      </c>
      <c r="K97" s="44">
        <f t="shared" si="9"/>
        <v>2</v>
      </c>
      <c r="L97" s="44">
        <f t="shared" si="10"/>
        <v>0</v>
      </c>
      <c r="M97" s="70">
        <f t="shared" si="11"/>
        <v>2</v>
      </c>
    </row>
    <row r="98" spans="1:13" ht="16.5">
      <c r="A98" s="69">
        <v>96</v>
      </c>
      <c r="B98" s="39" t="s">
        <v>16</v>
      </c>
      <c r="C98" s="33" t="s">
        <v>54</v>
      </c>
      <c r="D98" s="60">
        <v>55</v>
      </c>
      <c r="E98" s="60"/>
      <c r="F98" s="60"/>
      <c r="G98" s="61">
        <v>2</v>
      </c>
      <c r="H98" s="61">
        <v>0</v>
      </c>
      <c r="I98" s="61">
        <v>0</v>
      </c>
      <c r="J98" s="112">
        <f t="shared" si="8"/>
        <v>2</v>
      </c>
      <c r="K98" s="44">
        <f t="shared" si="9"/>
        <v>2</v>
      </c>
      <c r="L98" s="44">
        <f t="shared" si="10"/>
        <v>0</v>
      </c>
      <c r="M98" s="70">
        <f t="shared" si="11"/>
        <v>2</v>
      </c>
    </row>
    <row r="99" spans="1:13" ht="16.5">
      <c r="A99" s="95">
        <v>97</v>
      </c>
      <c r="B99" s="39" t="s">
        <v>469</v>
      </c>
      <c r="C99" s="33" t="s">
        <v>31</v>
      </c>
      <c r="D99" s="60">
        <v>56</v>
      </c>
      <c r="E99" s="60"/>
      <c r="F99" s="60"/>
      <c r="G99" s="61">
        <v>2</v>
      </c>
      <c r="H99" s="61">
        <v>0</v>
      </c>
      <c r="I99" s="61">
        <v>0</v>
      </c>
      <c r="J99" s="112">
        <f aca="true" t="shared" si="12" ref="J99:J112">SUM(G99:I99)</f>
        <v>2</v>
      </c>
      <c r="K99" s="44">
        <f aca="true" t="shared" si="13" ref="K99:K112">LARGE(G99:I99,1)</f>
        <v>2</v>
      </c>
      <c r="L99" s="44">
        <f aca="true" t="shared" si="14" ref="L99:L112">LARGE(G99:I99,2)</f>
        <v>0</v>
      </c>
      <c r="M99" s="70">
        <f aca="true" t="shared" si="15" ref="M99:M112">SUM(K99:L99)</f>
        <v>2</v>
      </c>
    </row>
    <row r="100" spans="1:13" ht="16.5">
      <c r="A100" s="69">
        <v>98</v>
      </c>
      <c r="B100" s="35" t="s">
        <v>435</v>
      </c>
      <c r="C100" s="33" t="s">
        <v>472</v>
      </c>
      <c r="D100" s="65">
        <v>60</v>
      </c>
      <c r="E100" s="60"/>
      <c r="F100" s="60"/>
      <c r="G100" s="61">
        <v>2</v>
      </c>
      <c r="H100" s="61">
        <v>0</v>
      </c>
      <c r="I100" s="61">
        <v>0</v>
      </c>
      <c r="J100" s="112">
        <f t="shared" si="12"/>
        <v>2</v>
      </c>
      <c r="K100" s="44">
        <f t="shared" si="13"/>
        <v>2</v>
      </c>
      <c r="L100" s="44">
        <f t="shared" si="14"/>
        <v>0</v>
      </c>
      <c r="M100" s="70">
        <f t="shared" si="15"/>
        <v>2</v>
      </c>
    </row>
    <row r="101" spans="1:13" ht="16.5">
      <c r="A101" s="95">
        <v>99</v>
      </c>
      <c r="B101" s="35" t="s">
        <v>432</v>
      </c>
      <c r="C101" s="33" t="s">
        <v>473</v>
      </c>
      <c r="D101" s="65">
        <v>63</v>
      </c>
      <c r="E101" s="60"/>
      <c r="F101" s="60"/>
      <c r="G101" s="61">
        <v>2</v>
      </c>
      <c r="H101" s="61">
        <v>0</v>
      </c>
      <c r="I101" s="61">
        <v>0</v>
      </c>
      <c r="J101" s="112">
        <f t="shared" si="12"/>
        <v>2</v>
      </c>
      <c r="K101" s="44">
        <f t="shared" si="13"/>
        <v>2</v>
      </c>
      <c r="L101" s="44">
        <f t="shared" si="14"/>
        <v>0</v>
      </c>
      <c r="M101" s="70">
        <f t="shared" si="15"/>
        <v>2</v>
      </c>
    </row>
    <row r="102" spans="1:13" ht="16.5">
      <c r="A102" s="69">
        <v>100</v>
      </c>
      <c r="B102" s="35" t="s">
        <v>434</v>
      </c>
      <c r="C102" s="33" t="s">
        <v>474</v>
      </c>
      <c r="D102" s="65">
        <v>64</v>
      </c>
      <c r="E102" s="60"/>
      <c r="F102" s="60"/>
      <c r="G102" s="61">
        <v>2</v>
      </c>
      <c r="H102" s="61">
        <v>0</v>
      </c>
      <c r="I102" s="61">
        <v>0</v>
      </c>
      <c r="J102" s="112">
        <f t="shared" si="12"/>
        <v>2</v>
      </c>
      <c r="K102" s="44">
        <f t="shared" si="13"/>
        <v>2</v>
      </c>
      <c r="L102" s="44">
        <f t="shared" si="14"/>
        <v>0</v>
      </c>
      <c r="M102" s="70">
        <f t="shared" si="15"/>
        <v>2</v>
      </c>
    </row>
    <row r="103" spans="1:13" ht="16.5">
      <c r="A103" s="95">
        <v>101</v>
      </c>
      <c r="B103" s="35" t="s">
        <v>321</v>
      </c>
      <c r="C103" s="33" t="s">
        <v>323</v>
      </c>
      <c r="D103" s="60"/>
      <c r="E103" s="60">
        <v>66</v>
      </c>
      <c r="F103" s="60"/>
      <c r="G103" s="61">
        <v>0</v>
      </c>
      <c r="H103" s="61">
        <v>1</v>
      </c>
      <c r="I103" s="61">
        <v>0</v>
      </c>
      <c r="J103" s="112">
        <f t="shared" si="12"/>
        <v>1</v>
      </c>
      <c r="K103" s="44">
        <f t="shared" si="13"/>
        <v>1</v>
      </c>
      <c r="L103" s="44">
        <f t="shared" si="14"/>
        <v>0</v>
      </c>
      <c r="M103" s="70">
        <f t="shared" si="15"/>
        <v>1</v>
      </c>
    </row>
    <row r="104" spans="1:13" ht="16.5">
      <c r="A104" s="69">
        <v>102</v>
      </c>
      <c r="B104" s="39" t="s">
        <v>19</v>
      </c>
      <c r="C104" s="33" t="s">
        <v>285</v>
      </c>
      <c r="D104" s="60">
        <v>67</v>
      </c>
      <c r="E104" s="60"/>
      <c r="F104" s="60"/>
      <c r="G104" s="61">
        <v>1</v>
      </c>
      <c r="H104" s="61">
        <v>0</v>
      </c>
      <c r="I104" s="61">
        <v>0</v>
      </c>
      <c r="J104" s="112">
        <f t="shared" si="12"/>
        <v>1</v>
      </c>
      <c r="K104" s="44">
        <f t="shared" si="13"/>
        <v>1</v>
      </c>
      <c r="L104" s="44">
        <f t="shared" si="14"/>
        <v>0</v>
      </c>
      <c r="M104" s="70">
        <f t="shared" si="15"/>
        <v>1</v>
      </c>
    </row>
    <row r="105" spans="1:13" ht="16.5">
      <c r="A105" s="95">
        <v>103</v>
      </c>
      <c r="B105" s="39" t="s">
        <v>534</v>
      </c>
      <c r="C105" s="33" t="s">
        <v>533</v>
      </c>
      <c r="D105" s="60"/>
      <c r="E105" s="60">
        <v>65</v>
      </c>
      <c r="F105" s="60"/>
      <c r="G105" s="61">
        <v>0</v>
      </c>
      <c r="H105" s="61">
        <v>1</v>
      </c>
      <c r="I105" s="61">
        <v>0</v>
      </c>
      <c r="J105" s="112">
        <f t="shared" si="12"/>
        <v>1</v>
      </c>
      <c r="K105" s="44">
        <f t="shared" si="13"/>
        <v>1</v>
      </c>
      <c r="L105" s="44">
        <f t="shared" si="14"/>
        <v>0</v>
      </c>
      <c r="M105" s="70">
        <f t="shared" si="15"/>
        <v>1</v>
      </c>
    </row>
    <row r="106" spans="1:13" ht="16.5">
      <c r="A106" s="69">
        <v>104</v>
      </c>
      <c r="B106" s="39" t="s">
        <v>528</v>
      </c>
      <c r="C106" s="33" t="s">
        <v>535</v>
      </c>
      <c r="D106" s="60"/>
      <c r="E106" s="60">
        <v>69</v>
      </c>
      <c r="F106" s="60"/>
      <c r="G106" s="61">
        <v>0</v>
      </c>
      <c r="H106" s="61">
        <v>1</v>
      </c>
      <c r="I106" s="61">
        <v>0</v>
      </c>
      <c r="J106" s="112">
        <f t="shared" si="12"/>
        <v>1</v>
      </c>
      <c r="K106" s="44">
        <f t="shared" si="13"/>
        <v>1</v>
      </c>
      <c r="L106" s="44">
        <f t="shared" si="14"/>
        <v>0</v>
      </c>
      <c r="M106" s="70">
        <f t="shared" si="15"/>
        <v>1</v>
      </c>
    </row>
    <row r="107" spans="1:13" ht="16.5">
      <c r="A107" s="95">
        <v>105</v>
      </c>
      <c r="B107" s="39" t="s">
        <v>530</v>
      </c>
      <c r="C107" s="33" t="s">
        <v>536</v>
      </c>
      <c r="D107" s="60"/>
      <c r="E107" s="60">
        <v>70</v>
      </c>
      <c r="F107" s="60"/>
      <c r="G107" s="61">
        <v>0</v>
      </c>
      <c r="H107" s="61">
        <v>1</v>
      </c>
      <c r="I107" s="61">
        <v>0</v>
      </c>
      <c r="J107" s="112">
        <f t="shared" si="12"/>
        <v>1</v>
      </c>
      <c r="K107" s="44">
        <f t="shared" si="13"/>
        <v>1</v>
      </c>
      <c r="L107" s="44">
        <f t="shared" si="14"/>
        <v>0</v>
      </c>
      <c r="M107" s="70">
        <f t="shared" si="15"/>
        <v>1</v>
      </c>
    </row>
    <row r="108" spans="1:13" ht="16.5">
      <c r="A108" s="69">
        <v>106</v>
      </c>
      <c r="B108" s="39" t="s">
        <v>530</v>
      </c>
      <c r="C108" s="33" t="s">
        <v>537</v>
      </c>
      <c r="D108" s="60"/>
      <c r="E108" s="60">
        <v>71</v>
      </c>
      <c r="F108" s="60"/>
      <c r="G108" s="61">
        <v>0</v>
      </c>
      <c r="H108" s="61">
        <v>1</v>
      </c>
      <c r="I108" s="61">
        <v>0</v>
      </c>
      <c r="J108" s="112">
        <f t="shared" si="12"/>
        <v>1</v>
      </c>
      <c r="K108" s="44">
        <f t="shared" si="13"/>
        <v>1</v>
      </c>
      <c r="L108" s="44">
        <f t="shared" si="14"/>
        <v>0</v>
      </c>
      <c r="M108" s="70">
        <f t="shared" si="15"/>
        <v>1</v>
      </c>
    </row>
    <row r="109" spans="1:13" ht="16.5">
      <c r="A109" s="95">
        <v>107</v>
      </c>
      <c r="B109" s="39" t="s">
        <v>530</v>
      </c>
      <c r="C109" s="33" t="s">
        <v>538</v>
      </c>
      <c r="D109" s="60"/>
      <c r="E109" s="60">
        <v>72</v>
      </c>
      <c r="F109" s="60"/>
      <c r="G109" s="61">
        <v>0</v>
      </c>
      <c r="H109" s="61">
        <v>1</v>
      </c>
      <c r="I109" s="61">
        <v>0</v>
      </c>
      <c r="J109" s="112">
        <f t="shared" si="12"/>
        <v>1</v>
      </c>
      <c r="K109" s="44">
        <f t="shared" si="13"/>
        <v>1</v>
      </c>
      <c r="L109" s="44">
        <f t="shared" si="14"/>
        <v>0</v>
      </c>
      <c r="M109" s="70">
        <f t="shared" si="15"/>
        <v>1</v>
      </c>
    </row>
    <row r="110" spans="1:13" ht="16.5">
      <c r="A110" s="69">
        <v>108</v>
      </c>
      <c r="B110" s="40" t="s">
        <v>111</v>
      </c>
      <c r="C110" s="36" t="s">
        <v>145</v>
      </c>
      <c r="D110" s="60">
        <v>66</v>
      </c>
      <c r="E110" s="60"/>
      <c r="F110" s="60"/>
      <c r="G110" s="61">
        <v>1</v>
      </c>
      <c r="H110" s="61">
        <v>0</v>
      </c>
      <c r="I110" s="61">
        <v>0</v>
      </c>
      <c r="J110" s="112">
        <f t="shared" si="12"/>
        <v>1</v>
      </c>
      <c r="K110" s="44">
        <f t="shared" si="13"/>
        <v>1</v>
      </c>
      <c r="L110" s="44">
        <f t="shared" si="14"/>
        <v>0</v>
      </c>
      <c r="M110" s="70">
        <f t="shared" si="15"/>
        <v>1</v>
      </c>
    </row>
    <row r="111" spans="1:13" ht="16.5">
      <c r="A111" s="95">
        <v>109</v>
      </c>
      <c r="B111" s="35" t="s">
        <v>433</v>
      </c>
      <c r="C111" s="33" t="s">
        <v>475</v>
      </c>
      <c r="D111" s="65">
        <v>69</v>
      </c>
      <c r="E111" s="60"/>
      <c r="F111" s="60"/>
      <c r="G111" s="61">
        <v>1</v>
      </c>
      <c r="H111" s="61">
        <v>0</v>
      </c>
      <c r="I111" s="61">
        <v>0</v>
      </c>
      <c r="J111" s="112">
        <f t="shared" si="12"/>
        <v>1</v>
      </c>
      <c r="K111" s="44">
        <f t="shared" si="13"/>
        <v>1</v>
      </c>
      <c r="L111" s="44">
        <f t="shared" si="14"/>
        <v>0</v>
      </c>
      <c r="M111" s="70">
        <f t="shared" si="15"/>
        <v>1</v>
      </c>
    </row>
    <row r="112" spans="1:13" ht="16.5">
      <c r="A112" s="69">
        <v>110</v>
      </c>
      <c r="B112" s="35" t="s">
        <v>433</v>
      </c>
      <c r="C112" s="33" t="s">
        <v>476</v>
      </c>
      <c r="D112" s="65">
        <v>71</v>
      </c>
      <c r="E112" s="60"/>
      <c r="F112" s="60"/>
      <c r="G112" s="61">
        <v>1</v>
      </c>
      <c r="H112" s="61">
        <v>0</v>
      </c>
      <c r="I112" s="61">
        <v>0</v>
      </c>
      <c r="J112" s="112">
        <f t="shared" si="12"/>
        <v>1</v>
      </c>
      <c r="K112" s="44">
        <f t="shared" si="13"/>
        <v>1</v>
      </c>
      <c r="L112" s="44">
        <f t="shared" si="14"/>
        <v>0</v>
      </c>
      <c r="M112" s="70">
        <f t="shared" si="15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193"/>
  <sheetViews>
    <sheetView tabSelected="1" zoomScalePageLayoutView="0" workbookViewId="0" topLeftCell="A1">
      <selection activeCell="R64" sqref="R64"/>
    </sheetView>
  </sheetViews>
  <sheetFormatPr defaultColWidth="9.00390625" defaultRowHeight="16.5"/>
  <cols>
    <col min="1" max="1" width="5.50390625" style="0" bestFit="1" customWidth="1"/>
    <col min="3" max="3" width="8.875" style="0" customWidth="1"/>
    <col min="4" max="4" width="5.50390625" style="0" bestFit="1" customWidth="1"/>
    <col min="7" max="7" width="5.50390625" style="0" bestFit="1" customWidth="1"/>
    <col min="10" max="10" width="5.50390625" style="0" bestFit="1" customWidth="1"/>
    <col min="13" max="13" width="5.50390625" style="0" bestFit="1" customWidth="1"/>
    <col min="16" max="16" width="5.50390625" style="0" bestFit="1" customWidth="1"/>
    <col min="19" max="19" width="5.50390625" style="0" bestFit="1" customWidth="1"/>
  </cols>
  <sheetData>
    <row r="1" spans="1:19" ht="33">
      <c r="A1" s="186" t="s">
        <v>1080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21.75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7.25" thickBot="1">
      <c r="A3" s="184" t="s">
        <v>160</v>
      </c>
      <c r="B3" s="189" t="s">
        <v>161</v>
      </c>
      <c r="C3" s="190"/>
      <c r="D3" s="182" t="s">
        <v>160</v>
      </c>
      <c r="E3" s="180" t="s">
        <v>162</v>
      </c>
      <c r="F3" s="181"/>
      <c r="G3" s="182" t="s">
        <v>160</v>
      </c>
      <c r="H3" s="180" t="s">
        <v>163</v>
      </c>
      <c r="I3" s="181"/>
      <c r="J3" s="182" t="s">
        <v>160</v>
      </c>
      <c r="K3" s="180" t="s">
        <v>164</v>
      </c>
      <c r="L3" s="181"/>
      <c r="M3" s="182" t="s">
        <v>160</v>
      </c>
      <c r="N3" s="180" t="s">
        <v>165</v>
      </c>
      <c r="O3" s="181"/>
      <c r="P3" s="182" t="s">
        <v>160</v>
      </c>
      <c r="Q3" s="180" t="s">
        <v>166</v>
      </c>
      <c r="R3" s="181"/>
      <c r="S3" s="184" t="s">
        <v>160</v>
      </c>
    </row>
    <row r="4" spans="1:19" ht="17.25" thickBot="1">
      <c r="A4" s="188"/>
      <c r="B4" s="138" t="s">
        <v>167</v>
      </c>
      <c r="C4" s="139" t="s">
        <v>168</v>
      </c>
      <c r="D4" s="183"/>
      <c r="E4" s="138" t="s">
        <v>167</v>
      </c>
      <c r="F4" s="139" t="s">
        <v>168</v>
      </c>
      <c r="G4" s="183"/>
      <c r="H4" s="138" t="s">
        <v>167</v>
      </c>
      <c r="I4" s="139" t="s">
        <v>168</v>
      </c>
      <c r="J4" s="183"/>
      <c r="K4" s="138" t="s">
        <v>167</v>
      </c>
      <c r="L4" s="139" t="s">
        <v>168</v>
      </c>
      <c r="M4" s="183"/>
      <c r="N4" s="138" t="s">
        <v>167</v>
      </c>
      <c r="O4" s="139" t="s">
        <v>168</v>
      </c>
      <c r="P4" s="183"/>
      <c r="Q4" s="138" t="s">
        <v>167</v>
      </c>
      <c r="R4" s="139" t="s">
        <v>168</v>
      </c>
      <c r="S4" s="185"/>
    </row>
    <row r="5" spans="1:62" ht="16.5">
      <c r="A5" s="48">
        <v>1</v>
      </c>
      <c r="B5" s="140" t="s">
        <v>49</v>
      </c>
      <c r="C5" s="141" t="s">
        <v>251</v>
      </c>
      <c r="D5" s="67">
        <v>1</v>
      </c>
      <c r="E5" s="147" t="s">
        <v>18</v>
      </c>
      <c r="F5" s="148" t="s">
        <v>184</v>
      </c>
      <c r="G5" s="67">
        <v>1</v>
      </c>
      <c r="H5" s="147" t="s">
        <v>73</v>
      </c>
      <c r="I5" s="22" t="s">
        <v>353</v>
      </c>
      <c r="J5" s="67">
        <v>1</v>
      </c>
      <c r="K5" s="147" t="s">
        <v>94</v>
      </c>
      <c r="L5" s="141" t="s">
        <v>740</v>
      </c>
      <c r="M5" s="67">
        <v>1</v>
      </c>
      <c r="N5" s="155" t="s">
        <v>809</v>
      </c>
      <c r="O5" s="156" t="s">
        <v>993</v>
      </c>
      <c r="P5" s="67">
        <v>1</v>
      </c>
      <c r="Q5" s="155" t="s">
        <v>847</v>
      </c>
      <c r="R5" s="156" t="s">
        <v>904</v>
      </c>
      <c r="S5" s="67">
        <v>1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</row>
    <row r="6" spans="1:62" ht="16.5">
      <c r="A6" s="69">
        <v>2</v>
      </c>
      <c r="B6" s="142" t="s">
        <v>664</v>
      </c>
      <c r="C6" s="143" t="s">
        <v>268</v>
      </c>
      <c r="D6" s="109">
        <v>2</v>
      </c>
      <c r="E6" s="122" t="s">
        <v>625</v>
      </c>
      <c r="F6" s="149" t="s">
        <v>80</v>
      </c>
      <c r="G6" s="109">
        <v>2</v>
      </c>
      <c r="H6" s="122" t="s">
        <v>13</v>
      </c>
      <c r="I6" s="22" t="s">
        <v>681</v>
      </c>
      <c r="J6" s="109">
        <v>2</v>
      </c>
      <c r="K6" s="124" t="s">
        <v>744</v>
      </c>
      <c r="L6" s="152" t="s">
        <v>745</v>
      </c>
      <c r="M6" s="109">
        <v>2</v>
      </c>
      <c r="N6" s="124" t="s">
        <v>624</v>
      </c>
      <c r="O6" s="152" t="s">
        <v>814</v>
      </c>
      <c r="P6" s="109">
        <v>2</v>
      </c>
      <c r="Q6" s="124" t="s">
        <v>797</v>
      </c>
      <c r="R6" s="152" t="s">
        <v>910</v>
      </c>
      <c r="S6" s="109">
        <v>2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</row>
    <row r="7" spans="1:62" ht="16.5">
      <c r="A7" s="69">
        <v>3</v>
      </c>
      <c r="B7" s="142" t="s">
        <v>523</v>
      </c>
      <c r="C7" s="143" t="s">
        <v>524</v>
      </c>
      <c r="D7" s="109">
        <v>3</v>
      </c>
      <c r="E7" s="122" t="s">
        <v>17</v>
      </c>
      <c r="F7" s="149" t="s">
        <v>86</v>
      </c>
      <c r="G7" s="109">
        <v>3</v>
      </c>
      <c r="H7" s="122" t="s">
        <v>12</v>
      </c>
      <c r="I7" s="22" t="s">
        <v>678</v>
      </c>
      <c r="J7" s="109">
        <v>3</v>
      </c>
      <c r="K7" s="122" t="s">
        <v>94</v>
      </c>
      <c r="L7" s="143" t="s">
        <v>748</v>
      </c>
      <c r="M7" s="109">
        <v>3</v>
      </c>
      <c r="N7" s="124" t="s">
        <v>671</v>
      </c>
      <c r="O7" s="152" t="s">
        <v>815</v>
      </c>
      <c r="P7" s="109">
        <v>3</v>
      </c>
      <c r="Q7" s="124" t="s">
        <v>797</v>
      </c>
      <c r="R7" s="152" t="s">
        <v>906</v>
      </c>
      <c r="S7" s="109">
        <v>3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1:62" ht="16.5">
      <c r="A8" s="69">
        <v>4</v>
      </c>
      <c r="B8" s="142" t="s">
        <v>99</v>
      </c>
      <c r="C8" s="143" t="s">
        <v>252</v>
      </c>
      <c r="D8" s="109">
        <v>4</v>
      </c>
      <c r="E8" s="122" t="s">
        <v>66</v>
      </c>
      <c r="F8" s="149" t="s">
        <v>180</v>
      </c>
      <c r="G8" s="109">
        <v>4</v>
      </c>
      <c r="H8" s="122" t="s">
        <v>38</v>
      </c>
      <c r="I8" s="22" t="s">
        <v>682</v>
      </c>
      <c r="J8" s="109">
        <v>4</v>
      </c>
      <c r="K8" s="122" t="s">
        <v>665</v>
      </c>
      <c r="L8" s="143" t="s">
        <v>741</v>
      </c>
      <c r="M8" s="109">
        <v>4</v>
      </c>
      <c r="N8" s="124" t="s">
        <v>624</v>
      </c>
      <c r="O8" s="152" t="s">
        <v>811</v>
      </c>
      <c r="P8" s="109">
        <v>4</v>
      </c>
      <c r="Q8" s="124" t="s">
        <v>94</v>
      </c>
      <c r="R8" s="152" t="s">
        <v>907</v>
      </c>
      <c r="S8" s="109">
        <v>4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ht="16.5">
      <c r="A9" s="69">
        <v>5</v>
      </c>
      <c r="B9" s="142" t="s">
        <v>96</v>
      </c>
      <c r="C9" s="143" t="s">
        <v>317</v>
      </c>
      <c r="D9" s="109">
        <v>5</v>
      </c>
      <c r="E9" s="123" t="s">
        <v>628</v>
      </c>
      <c r="F9" s="149" t="s">
        <v>185</v>
      </c>
      <c r="G9" s="109">
        <v>5</v>
      </c>
      <c r="H9" s="122" t="s">
        <v>15</v>
      </c>
      <c r="I9" s="22" t="s">
        <v>679</v>
      </c>
      <c r="J9" s="109">
        <v>5</v>
      </c>
      <c r="K9" s="122" t="s">
        <v>96</v>
      </c>
      <c r="L9" s="152" t="s">
        <v>743</v>
      </c>
      <c r="M9" s="109">
        <v>5</v>
      </c>
      <c r="N9" s="124" t="s">
        <v>99</v>
      </c>
      <c r="O9" s="152" t="s">
        <v>817</v>
      </c>
      <c r="P9" s="109">
        <v>5</v>
      </c>
      <c r="Q9" s="124" t="s">
        <v>94</v>
      </c>
      <c r="R9" s="152" t="s">
        <v>905</v>
      </c>
      <c r="S9" s="109">
        <v>5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ht="16.5">
      <c r="A10" s="69">
        <v>6</v>
      </c>
      <c r="B10" s="142" t="s">
        <v>664</v>
      </c>
      <c r="C10" s="143" t="s">
        <v>34</v>
      </c>
      <c r="D10" s="109">
        <v>6</v>
      </c>
      <c r="E10" s="124" t="s">
        <v>626</v>
      </c>
      <c r="F10" s="149" t="s">
        <v>191</v>
      </c>
      <c r="G10" s="109">
        <v>6</v>
      </c>
      <c r="H10" s="122" t="s">
        <v>6</v>
      </c>
      <c r="I10" s="22" t="s">
        <v>683</v>
      </c>
      <c r="J10" s="109">
        <v>6</v>
      </c>
      <c r="K10" s="122" t="s">
        <v>96</v>
      </c>
      <c r="L10" s="152" t="s">
        <v>95</v>
      </c>
      <c r="M10" s="109">
        <v>6</v>
      </c>
      <c r="N10" s="124" t="s">
        <v>668</v>
      </c>
      <c r="O10" s="152" t="s">
        <v>813</v>
      </c>
      <c r="P10" s="109">
        <v>6</v>
      </c>
      <c r="Q10" s="124" t="s">
        <v>135</v>
      </c>
      <c r="R10" s="152" t="s">
        <v>908</v>
      </c>
      <c r="S10" s="109">
        <v>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ht="16.5">
      <c r="A11" s="69">
        <v>7</v>
      </c>
      <c r="B11" s="142" t="s">
        <v>7</v>
      </c>
      <c r="C11" s="143" t="s">
        <v>254</v>
      </c>
      <c r="D11" s="109">
        <v>7</v>
      </c>
      <c r="E11" s="124" t="s">
        <v>64</v>
      </c>
      <c r="F11" s="149" t="s">
        <v>182</v>
      </c>
      <c r="G11" s="109">
        <v>7</v>
      </c>
      <c r="H11" s="122" t="s">
        <v>25</v>
      </c>
      <c r="I11" s="22" t="s">
        <v>684</v>
      </c>
      <c r="J11" s="109">
        <v>7</v>
      </c>
      <c r="K11" s="122" t="s">
        <v>665</v>
      </c>
      <c r="L11" s="143" t="s">
        <v>742</v>
      </c>
      <c r="M11" s="109">
        <v>7</v>
      </c>
      <c r="N11" s="124" t="s">
        <v>665</v>
      </c>
      <c r="O11" s="152" t="s">
        <v>816</v>
      </c>
      <c r="P11" s="109">
        <v>7</v>
      </c>
      <c r="Q11" s="124" t="s">
        <v>124</v>
      </c>
      <c r="R11" s="152" t="s">
        <v>914</v>
      </c>
      <c r="S11" s="109">
        <v>7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ht="16.5">
      <c r="A12" s="69">
        <v>8</v>
      </c>
      <c r="B12" s="142" t="s">
        <v>170</v>
      </c>
      <c r="C12" s="143" t="s">
        <v>258</v>
      </c>
      <c r="D12" s="109">
        <v>8</v>
      </c>
      <c r="E12" s="122" t="s">
        <v>45</v>
      </c>
      <c r="F12" s="149" t="s">
        <v>78</v>
      </c>
      <c r="G12" s="109">
        <v>8</v>
      </c>
      <c r="H12" s="122" t="s">
        <v>6</v>
      </c>
      <c r="I12" s="22" t="s">
        <v>680</v>
      </c>
      <c r="J12" s="109">
        <v>8</v>
      </c>
      <c r="K12" s="154" t="s">
        <v>737</v>
      </c>
      <c r="L12" s="152" t="s">
        <v>746</v>
      </c>
      <c r="M12" s="109">
        <v>8</v>
      </c>
      <c r="N12" s="124" t="s">
        <v>601</v>
      </c>
      <c r="O12" s="152" t="s">
        <v>826</v>
      </c>
      <c r="P12" s="109">
        <v>8</v>
      </c>
      <c r="Q12" s="124" t="s">
        <v>124</v>
      </c>
      <c r="R12" s="152" t="s">
        <v>911</v>
      </c>
      <c r="S12" s="109">
        <v>8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ht="16.5">
      <c r="A13" s="69">
        <v>9</v>
      </c>
      <c r="B13" s="142" t="s">
        <v>668</v>
      </c>
      <c r="C13" s="143" t="s">
        <v>257</v>
      </c>
      <c r="D13" s="109">
        <v>9</v>
      </c>
      <c r="E13" s="122" t="s">
        <v>39</v>
      </c>
      <c r="F13" s="149" t="s">
        <v>88</v>
      </c>
      <c r="G13" s="109">
        <v>9</v>
      </c>
      <c r="H13" s="122" t="s">
        <v>38</v>
      </c>
      <c r="I13" s="22" t="s">
        <v>688</v>
      </c>
      <c r="J13" s="109">
        <v>9</v>
      </c>
      <c r="K13" s="122" t="s">
        <v>96</v>
      </c>
      <c r="L13" s="143" t="s">
        <v>747</v>
      </c>
      <c r="M13" s="109">
        <v>9</v>
      </c>
      <c r="N13" s="124" t="s">
        <v>666</v>
      </c>
      <c r="O13" s="152" t="s">
        <v>829</v>
      </c>
      <c r="P13" s="109">
        <v>9</v>
      </c>
      <c r="Q13" s="124" t="s">
        <v>921</v>
      </c>
      <c r="R13" s="152" t="s">
        <v>922</v>
      </c>
      <c r="S13" s="109">
        <v>9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</row>
    <row r="14" spans="1:62" ht="16.5">
      <c r="A14" s="69">
        <v>10</v>
      </c>
      <c r="B14" s="142" t="s">
        <v>38</v>
      </c>
      <c r="C14" s="143" t="s">
        <v>263</v>
      </c>
      <c r="D14" s="109">
        <v>10</v>
      </c>
      <c r="E14" s="122" t="s">
        <v>26</v>
      </c>
      <c r="F14" s="143" t="s">
        <v>298</v>
      </c>
      <c r="G14" s="109">
        <v>10</v>
      </c>
      <c r="H14" s="122" t="s">
        <v>38</v>
      </c>
      <c r="I14" s="22" t="s">
        <v>958</v>
      </c>
      <c r="J14" s="109">
        <v>10</v>
      </c>
      <c r="K14" s="124" t="s">
        <v>805</v>
      </c>
      <c r="L14" s="143" t="s">
        <v>802</v>
      </c>
      <c r="M14" s="109">
        <v>10</v>
      </c>
      <c r="N14" s="124" t="s">
        <v>903</v>
      </c>
      <c r="O14" s="152" t="s">
        <v>844</v>
      </c>
      <c r="P14" s="109">
        <v>10</v>
      </c>
      <c r="Q14" s="124" t="s">
        <v>135</v>
      </c>
      <c r="R14" s="152" t="s">
        <v>909</v>
      </c>
      <c r="S14" s="109">
        <v>10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</row>
    <row r="15" spans="1:62" ht="16.5">
      <c r="A15" s="69">
        <v>11</v>
      </c>
      <c r="B15" s="142" t="s">
        <v>99</v>
      </c>
      <c r="C15" s="143" t="s">
        <v>255</v>
      </c>
      <c r="D15" s="109">
        <v>11</v>
      </c>
      <c r="E15" s="122" t="s">
        <v>624</v>
      </c>
      <c r="F15" s="149" t="s">
        <v>187</v>
      </c>
      <c r="G15" s="109">
        <v>11</v>
      </c>
      <c r="H15" s="122" t="s">
        <v>13</v>
      </c>
      <c r="I15" s="22" t="s">
        <v>687</v>
      </c>
      <c r="J15" s="109">
        <v>11</v>
      </c>
      <c r="K15" s="122" t="s">
        <v>624</v>
      </c>
      <c r="L15" s="143" t="s">
        <v>753</v>
      </c>
      <c r="M15" s="109">
        <v>11</v>
      </c>
      <c r="N15" s="124" t="s">
        <v>899</v>
      </c>
      <c r="O15" s="152" t="s">
        <v>812</v>
      </c>
      <c r="P15" s="109">
        <v>11</v>
      </c>
      <c r="Q15" s="124" t="s">
        <v>135</v>
      </c>
      <c r="R15" s="152" t="s">
        <v>913</v>
      </c>
      <c r="S15" s="109">
        <v>11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</row>
    <row r="16" spans="1:62" ht="16.5">
      <c r="A16" s="69">
        <v>12</v>
      </c>
      <c r="B16" s="142" t="s">
        <v>669</v>
      </c>
      <c r="C16" s="143" t="s">
        <v>50</v>
      </c>
      <c r="D16" s="109">
        <v>12</v>
      </c>
      <c r="E16" s="124" t="s">
        <v>66</v>
      </c>
      <c r="F16" s="149" t="s">
        <v>183</v>
      </c>
      <c r="G16" s="109">
        <v>12</v>
      </c>
      <c r="H16" s="123" t="s">
        <v>44</v>
      </c>
      <c r="I16" s="22" t="s">
        <v>685</v>
      </c>
      <c r="J16" s="109">
        <v>12</v>
      </c>
      <c r="K16" s="154" t="s">
        <v>96</v>
      </c>
      <c r="L16" s="145" t="s">
        <v>749</v>
      </c>
      <c r="M16" s="109">
        <v>12</v>
      </c>
      <c r="N16" s="124" t="s">
        <v>601</v>
      </c>
      <c r="O16" s="152" t="s">
        <v>850</v>
      </c>
      <c r="P16" s="109">
        <v>12</v>
      </c>
      <c r="Q16" s="124" t="s">
        <v>735</v>
      </c>
      <c r="R16" s="152" t="s">
        <v>93</v>
      </c>
      <c r="S16" s="109">
        <v>12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</row>
    <row r="17" spans="1:62" ht="16.5">
      <c r="A17" s="69">
        <v>13</v>
      </c>
      <c r="B17" s="142" t="s">
        <v>169</v>
      </c>
      <c r="C17" s="143" t="s">
        <v>259</v>
      </c>
      <c r="D17" s="109">
        <v>13</v>
      </c>
      <c r="E17" s="122" t="s">
        <v>18</v>
      </c>
      <c r="F17" s="149" t="s">
        <v>84</v>
      </c>
      <c r="G17" s="109">
        <v>13</v>
      </c>
      <c r="H17" s="122" t="s">
        <v>39</v>
      </c>
      <c r="I17" s="22" t="s">
        <v>959</v>
      </c>
      <c r="J17" s="109">
        <v>13</v>
      </c>
      <c r="K17" s="124" t="s">
        <v>806</v>
      </c>
      <c r="L17" s="152" t="s">
        <v>752</v>
      </c>
      <c r="M17" s="109">
        <v>13</v>
      </c>
      <c r="N17" s="124" t="s">
        <v>900</v>
      </c>
      <c r="O17" s="152" t="s">
        <v>836</v>
      </c>
      <c r="P17" s="109">
        <v>13</v>
      </c>
      <c r="Q17" s="158" t="s">
        <v>920</v>
      </c>
      <c r="R17" s="159" t="s">
        <v>915</v>
      </c>
      <c r="S17" s="109">
        <v>13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</row>
    <row r="18" spans="1:62" ht="16.5">
      <c r="A18" s="69">
        <v>14</v>
      </c>
      <c r="B18" s="142" t="s">
        <v>666</v>
      </c>
      <c r="C18" s="143" t="s">
        <v>274</v>
      </c>
      <c r="D18" s="109">
        <v>14</v>
      </c>
      <c r="E18" s="122" t="s">
        <v>39</v>
      </c>
      <c r="F18" s="143" t="s">
        <v>224</v>
      </c>
      <c r="G18" s="109">
        <v>14</v>
      </c>
      <c r="H18" s="154" t="s">
        <v>17</v>
      </c>
      <c r="I18" s="22" t="s">
        <v>172</v>
      </c>
      <c r="J18" s="109">
        <v>14</v>
      </c>
      <c r="K18" s="122" t="s">
        <v>98</v>
      </c>
      <c r="L18" s="143" t="s">
        <v>97</v>
      </c>
      <c r="M18" s="109">
        <v>14</v>
      </c>
      <c r="N18" s="124" t="s">
        <v>851</v>
      </c>
      <c r="O18" s="152" t="s">
        <v>852</v>
      </c>
      <c r="P18" s="109">
        <v>14</v>
      </c>
      <c r="Q18" s="124" t="s">
        <v>735</v>
      </c>
      <c r="R18" s="152" t="s">
        <v>923</v>
      </c>
      <c r="S18" s="109">
        <v>14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</row>
    <row r="19" spans="1:62" ht="16.5">
      <c r="A19" s="69">
        <v>15</v>
      </c>
      <c r="B19" s="142" t="s">
        <v>650</v>
      </c>
      <c r="C19" s="143" t="s">
        <v>261</v>
      </c>
      <c r="D19" s="109">
        <v>15</v>
      </c>
      <c r="E19" s="122" t="s">
        <v>39</v>
      </c>
      <c r="F19" s="149" t="s">
        <v>197</v>
      </c>
      <c r="G19" s="109">
        <v>15</v>
      </c>
      <c r="H19" s="122" t="s">
        <v>44</v>
      </c>
      <c r="I19" s="22" t="s">
        <v>689</v>
      </c>
      <c r="J19" s="109">
        <v>15</v>
      </c>
      <c r="K19" s="124" t="s">
        <v>750</v>
      </c>
      <c r="L19" s="152" t="s">
        <v>751</v>
      </c>
      <c r="M19" s="109">
        <v>15</v>
      </c>
      <c r="N19" s="124" t="s">
        <v>666</v>
      </c>
      <c r="O19" s="152" t="s">
        <v>853</v>
      </c>
      <c r="P19" s="109">
        <v>15</v>
      </c>
      <c r="Q19" s="158" t="s">
        <v>666</v>
      </c>
      <c r="R19" s="159" t="s">
        <v>916</v>
      </c>
      <c r="S19" s="109">
        <v>15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</row>
    <row r="20" spans="1:62" ht="16.5">
      <c r="A20" s="69">
        <v>16</v>
      </c>
      <c r="B20" s="142" t="s">
        <v>653</v>
      </c>
      <c r="C20" s="143" t="s">
        <v>41</v>
      </c>
      <c r="D20" s="109">
        <v>16</v>
      </c>
      <c r="E20" s="124" t="s">
        <v>25</v>
      </c>
      <c r="F20" s="149" t="s">
        <v>85</v>
      </c>
      <c r="G20" s="109">
        <v>16</v>
      </c>
      <c r="H20" s="124" t="s">
        <v>171</v>
      </c>
      <c r="I20" s="22" t="s">
        <v>691</v>
      </c>
      <c r="J20" s="109">
        <v>16</v>
      </c>
      <c r="K20" s="122" t="s">
        <v>169</v>
      </c>
      <c r="L20" s="143" t="s">
        <v>754</v>
      </c>
      <c r="M20" s="109">
        <v>16</v>
      </c>
      <c r="N20" s="124" t="s">
        <v>820</v>
      </c>
      <c r="O20" s="152" t="s">
        <v>821</v>
      </c>
      <c r="P20" s="109">
        <v>16</v>
      </c>
      <c r="Q20" s="124" t="s">
        <v>124</v>
      </c>
      <c r="R20" s="152" t="s">
        <v>919</v>
      </c>
      <c r="S20" s="109">
        <v>16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</row>
    <row r="21" spans="1:62" ht="16.5">
      <c r="A21" s="69">
        <v>17</v>
      </c>
      <c r="B21" s="142" t="s">
        <v>98</v>
      </c>
      <c r="C21" s="143" t="s">
        <v>62</v>
      </c>
      <c r="D21" s="109">
        <v>17</v>
      </c>
      <c r="E21" s="124" t="s">
        <v>55</v>
      </c>
      <c r="F21" s="149" t="s">
        <v>188</v>
      </c>
      <c r="G21" s="109">
        <v>17</v>
      </c>
      <c r="H21" s="122" t="s">
        <v>26</v>
      </c>
      <c r="I21" s="22" t="s">
        <v>690</v>
      </c>
      <c r="J21" s="109">
        <v>17</v>
      </c>
      <c r="K21" s="124" t="s">
        <v>755</v>
      </c>
      <c r="L21" s="152" t="s">
        <v>756</v>
      </c>
      <c r="M21" s="109">
        <v>17</v>
      </c>
      <c r="N21" s="124" t="s">
        <v>667</v>
      </c>
      <c r="O21" s="152" t="s">
        <v>823</v>
      </c>
      <c r="P21" s="109">
        <v>17</v>
      </c>
      <c r="Q21" s="124" t="s">
        <v>124</v>
      </c>
      <c r="R21" s="152" t="s">
        <v>935</v>
      </c>
      <c r="S21" s="109">
        <v>17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</row>
    <row r="22" spans="1:62" ht="16.5">
      <c r="A22" s="69">
        <v>18</v>
      </c>
      <c r="B22" s="142" t="s">
        <v>665</v>
      </c>
      <c r="C22" s="143" t="s">
        <v>253</v>
      </c>
      <c r="D22" s="109">
        <v>18</v>
      </c>
      <c r="E22" s="122" t="s">
        <v>55</v>
      </c>
      <c r="F22" s="149" t="s">
        <v>190</v>
      </c>
      <c r="G22" s="109">
        <v>18</v>
      </c>
      <c r="H22" s="122" t="s">
        <v>39</v>
      </c>
      <c r="I22" s="22" t="s">
        <v>692</v>
      </c>
      <c r="J22" s="109">
        <v>18</v>
      </c>
      <c r="K22" s="124" t="s">
        <v>98</v>
      </c>
      <c r="L22" s="152" t="s">
        <v>781</v>
      </c>
      <c r="M22" s="109">
        <v>18</v>
      </c>
      <c r="N22" s="124" t="s">
        <v>624</v>
      </c>
      <c r="O22" s="152" t="s">
        <v>848</v>
      </c>
      <c r="P22" s="109">
        <v>18</v>
      </c>
      <c r="Q22" s="124" t="s">
        <v>135</v>
      </c>
      <c r="R22" s="152" t="s">
        <v>918</v>
      </c>
      <c r="S22" s="109">
        <v>18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</row>
    <row r="23" spans="1:62" ht="16.5">
      <c r="A23" s="69">
        <v>19</v>
      </c>
      <c r="B23" s="142" t="s">
        <v>624</v>
      </c>
      <c r="C23" s="143" t="s">
        <v>260</v>
      </c>
      <c r="D23" s="109">
        <v>19</v>
      </c>
      <c r="E23" s="124" t="s">
        <v>27</v>
      </c>
      <c r="F23" s="143" t="s">
        <v>24</v>
      </c>
      <c r="G23" s="109">
        <v>19</v>
      </c>
      <c r="H23" s="122" t="s">
        <v>15</v>
      </c>
      <c r="I23" s="22" t="s">
        <v>701</v>
      </c>
      <c r="J23" s="109">
        <v>19</v>
      </c>
      <c r="K23" s="124" t="s">
        <v>675</v>
      </c>
      <c r="L23" s="152" t="s">
        <v>759</v>
      </c>
      <c r="M23" s="109">
        <v>19</v>
      </c>
      <c r="N23" s="124" t="s">
        <v>170</v>
      </c>
      <c r="O23" s="152" t="s">
        <v>831</v>
      </c>
      <c r="P23" s="109">
        <v>19</v>
      </c>
      <c r="Q23" s="124" t="s">
        <v>99</v>
      </c>
      <c r="R23" s="152" t="s">
        <v>917</v>
      </c>
      <c r="S23" s="109">
        <v>19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</row>
    <row r="24" spans="1:62" ht="16.5">
      <c r="A24" s="69">
        <v>20</v>
      </c>
      <c r="B24" s="142" t="s">
        <v>667</v>
      </c>
      <c r="C24" s="143" t="s">
        <v>265</v>
      </c>
      <c r="D24" s="109">
        <v>20</v>
      </c>
      <c r="E24" s="124" t="s">
        <v>38</v>
      </c>
      <c r="F24" s="149" t="s">
        <v>194</v>
      </c>
      <c r="G24" s="109">
        <v>20</v>
      </c>
      <c r="H24" s="122" t="s">
        <v>16</v>
      </c>
      <c r="I24" s="22" t="s">
        <v>102</v>
      </c>
      <c r="J24" s="109">
        <v>20</v>
      </c>
      <c r="K24" s="124" t="s">
        <v>120</v>
      </c>
      <c r="L24" s="152" t="s">
        <v>762</v>
      </c>
      <c r="M24" s="109">
        <v>20</v>
      </c>
      <c r="N24" s="124" t="s">
        <v>624</v>
      </c>
      <c r="O24" s="152" t="s">
        <v>838</v>
      </c>
      <c r="P24" s="109">
        <v>20</v>
      </c>
      <c r="Q24" s="124" t="s">
        <v>666</v>
      </c>
      <c r="R24" s="152" t="s">
        <v>924</v>
      </c>
      <c r="S24" s="109">
        <v>20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1:62" ht="16.5">
      <c r="A25" s="69">
        <v>21</v>
      </c>
      <c r="B25" s="142" t="s">
        <v>649</v>
      </c>
      <c r="C25" s="143" t="s">
        <v>270</v>
      </c>
      <c r="D25" s="109">
        <v>21</v>
      </c>
      <c r="E25" s="124" t="s">
        <v>626</v>
      </c>
      <c r="F25" s="143" t="s">
        <v>220</v>
      </c>
      <c r="G25" s="109">
        <v>21</v>
      </c>
      <c r="H25" s="122" t="s">
        <v>12</v>
      </c>
      <c r="I25" s="22" t="s">
        <v>960</v>
      </c>
      <c r="J25" s="109">
        <v>21</v>
      </c>
      <c r="K25" s="124" t="s">
        <v>169</v>
      </c>
      <c r="L25" s="152" t="s">
        <v>760</v>
      </c>
      <c r="M25" s="109">
        <v>21</v>
      </c>
      <c r="N25" s="124" t="s">
        <v>664</v>
      </c>
      <c r="O25" s="152" t="s">
        <v>822</v>
      </c>
      <c r="P25" s="109">
        <v>21</v>
      </c>
      <c r="Q25" s="124" t="s">
        <v>169</v>
      </c>
      <c r="R25" s="152" t="s">
        <v>926</v>
      </c>
      <c r="S25" s="109">
        <v>21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</row>
    <row r="26" spans="1:62" ht="16.5">
      <c r="A26" s="69">
        <v>22</v>
      </c>
      <c r="B26" s="124" t="s">
        <v>670</v>
      </c>
      <c r="C26" s="143" t="s">
        <v>301</v>
      </c>
      <c r="D26" s="109">
        <v>22</v>
      </c>
      <c r="E26" s="122" t="s">
        <v>15</v>
      </c>
      <c r="F26" s="149" t="s">
        <v>77</v>
      </c>
      <c r="G26" s="109">
        <v>22</v>
      </c>
      <c r="H26" s="122" t="s">
        <v>0</v>
      </c>
      <c r="I26" s="22" t="s">
        <v>961</v>
      </c>
      <c r="J26" s="109">
        <v>22</v>
      </c>
      <c r="K26" s="124" t="s">
        <v>94</v>
      </c>
      <c r="L26" s="152" t="s">
        <v>118</v>
      </c>
      <c r="M26" s="109">
        <v>22</v>
      </c>
      <c r="N26" s="124" t="s">
        <v>135</v>
      </c>
      <c r="O26" s="152" t="s">
        <v>824</v>
      </c>
      <c r="P26" s="109">
        <v>22</v>
      </c>
      <c r="Q26" s="124" t="s">
        <v>135</v>
      </c>
      <c r="R26" s="152" t="s">
        <v>931</v>
      </c>
      <c r="S26" s="109">
        <v>22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</row>
    <row r="27" spans="1:62" ht="16.5">
      <c r="A27" s="69">
        <v>23</v>
      </c>
      <c r="B27" s="142" t="s">
        <v>624</v>
      </c>
      <c r="C27" s="143" t="s">
        <v>269</v>
      </c>
      <c r="D27" s="109">
        <v>23</v>
      </c>
      <c r="E27" s="122" t="s">
        <v>91</v>
      </c>
      <c r="F27" s="143" t="s">
        <v>201</v>
      </c>
      <c r="G27" s="109">
        <v>23</v>
      </c>
      <c r="H27" s="124" t="s">
        <v>68</v>
      </c>
      <c r="I27" s="22" t="s">
        <v>962</v>
      </c>
      <c r="J27" s="109">
        <v>23</v>
      </c>
      <c r="K27" s="124" t="s">
        <v>120</v>
      </c>
      <c r="L27" s="152" t="s">
        <v>761</v>
      </c>
      <c r="M27" s="109">
        <v>23</v>
      </c>
      <c r="N27" s="124" t="s">
        <v>671</v>
      </c>
      <c r="O27" s="152" t="s">
        <v>818</v>
      </c>
      <c r="P27" s="109">
        <v>23</v>
      </c>
      <c r="Q27" s="124" t="s">
        <v>120</v>
      </c>
      <c r="R27" s="152" t="s">
        <v>932</v>
      </c>
      <c r="S27" s="109">
        <v>23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</row>
    <row r="28" spans="1:62" ht="16.5">
      <c r="A28" s="69">
        <v>24</v>
      </c>
      <c r="B28" s="144" t="s">
        <v>170</v>
      </c>
      <c r="C28" s="143" t="s">
        <v>284</v>
      </c>
      <c r="D28" s="109">
        <v>24</v>
      </c>
      <c r="E28" s="122" t="s">
        <v>0</v>
      </c>
      <c r="F28" s="143" t="s">
        <v>217</v>
      </c>
      <c r="G28" s="109">
        <v>24</v>
      </c>
      <c r="H28" s="122" t="s">
        <v>17</v>
      </c>
      <c r="I28" s="22" t="s">
        <v>686</v>
      </c>
      <c r="J28" s="109">
        <v>24</v>
      </c>
      <c r="K28" s="124" t="s">
        <v>757</v>
      </c>
      <c r="L28" s="152" t="s">
        <v>758</v>
      </c>
      <c r="M28" s="109">
        <v>24</v>
      </c>
      <c r="N28" s="124" t="s">
        <v>671</v>
      </c>
      <c r="O28" s="152" t="s">
        <v>819</v>
      </c>
      <c r="P28" s="109">
        <v>24</v>
      </c>
      <c r="Q28" s="124" t="s">
        <v>735</v>
      </c>
      <c r="R28" s="152" t="s">
        <v>933</v>
      </c>
      <c r="S28" s="109">
        <v>24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</row>
    <row r="29" spans="1:62" ht="16.5">
      <c r="A29" s="69">
        <v>25</v>
      </c>
      <c r="B29" s="142" t="s">
        <v>22</v>
      </c>
      <c r="C29" s="143" t="s">
        <v>279</v>
      </c>
      <c r="D29" s="109">
        <v>25</v>
      </c>
      <c r="E29" s="122" t="s">
        <v>438</v>
      </c>
      <c r="F29" s="149" t="s">
        <v>87</v>
      </c>
      <c r="G29" s="109">
        <v>25</v>
      </c>
      <c r="H29" s="122" t="s">
        <v>0</v>
      </c>
      <c r="I29" s="22" t="s">
        <v>693</v>
      </c>
      <c r="J29" s="109">
        <v>25</v>
      </c>
      <c r="K29" s="124" t="s">
        <v>807</v>
      </c>
      <c r="L29" s="143" t="s">
        <v>803</v>
      </c>
      <c r="M29" s="109">
        <v>25</v>
      </c>
      <c r="N29" s="124" t="s">
        <v>98</v>
      </c>
      <c r="O29" s="152" t="s">
        <v>339</v>
      </c>
      <c r="P29" s="109">
        <v>25</v>
      </c>
      <c r="Q29" s="158" t="s">
        <v>126</v>
      </c>
      <c r="R29" s="159" t="s">
        <v>345</v>
      </c>
      <c r="S29" s="109">
        <v>25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</row>
    <row r="30" spans="1:62" ht="16.5">
      <c r="A30" s="69">
        <v>26</v>
      </c>
      <c r="B30" s="142" t="s">
        <v>96</v>
      </c>
      <c r="C30" s="143" t="s">
        <v>271</v>
      </c>
      <c r="D30" s="109">
        <v>26</v>
      </c>
      <c r="E30" s="124" t="s">
        <v>27</v>
      </c>
      <c r="F30" s="143" t="s">
        <v>90</v>
      </c>
      <c r="G30" s="109">
        <v>26</v>
      </c>
      <c r="H30" s="122" t="s">
        <v>13</v>
      </c>
      <c r="I30" s="22" t="s">
        <v>694</v>
      </c>
      <c r="J30" s="109">
        <v>26</v>
      </c>
      <c r="K30" s="124" t="s">
        <v>169</v>
      </c>
      <c r="L30" s="152" t="s">
        <v>767</v>
      </c>
      <c r="M30" s="109">
        <v>26</v>
      </c>
      <c r="N30" s="124" t="s">
        <v>601</v>
      </c>
      <c r="O30" s="152" t="s">
        <v>825</v>
      </c>
      <c r="P30" s="109">
        <v>26</v>
      </c>
      <c r="Q30" s="124" t="s">
        <v>99</v>
      </c>
      <c r="R30" s="152" t="s">
        <v>912</v>
      </c>
      <c r="S30" s="109">
        <v>26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</row>
    <row r="31" spans="1:62" ht="16.5">
      <c r="A31" s="69">
        <v>27</v>
      </c>
      <c r="B31" s="142" t="s">
        <v>671</v>
      </c>
      <c r="C31" s="143" t="s">
        <v>262</v>
      </c>
      <c r="D31" s="109">
        <v>27</v>
      </c>
      <c r="E31" s="124" t="s">
        <v>27</v>
      </c>
      <c r="F31" s="143" t="s">
        <v>209</v>
      </c>
      <c r="G31" s="109">
        <v>27</v>
      </c>
      <c r="H31" s="122" t="s">
        <v>67</v>
      </c>
      <c r="I31" s="22" t="s">
        <v>695</v>
      </c>
      <c r="J31" s="109">
        <v>27</v>
      </c>
      <c r="K31" s="124" t="s">
        <v>143</v>
      </c>
      <c r="L31" s="152" t="s">
        <v>774</v>
      </c>
      <c r="M31" s="109">
        <v>27</v>
      </c>
      <c r="N31" s="124" t="s">
        <v>827</v>
      </c>
      <c r="O31" s="152" t="s">
        <v>828</v>
      </c>
      <c r="P31" s="109">
        <v>27</v>
      </c>
      <c r="Q31" s="124" t="s">
        <v>628</v>
      </c>
      <c r="R31" s="152" t="s">
        <v>950</v>
      </c>
      <c r="S31" s="109">
        <v>27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</row>
    <row r="32" spans="1:62" ht="16.5">
      <c r="A32" s="69">
        <v>28</v>
      </c>
      <c r="B32" s="142" t="s">
        <v>672</v>
      </c>
      <c r="C32" s="143" t="s">
        <v>282</v>
      </c>
      <c r="D32" s="109">
        <v>28</v>
      </c>
      <c r="E32" s="122" t="s">
        <v>624</v>
      </c>
      <c r="F32" s="149" t="s">
        <v>181</v>
      </c>
      <c r="G32" s="109">
        <v>28</v>
      </c>
      <c r="H32" s="122" t="s">
        <v>0</v>
      </c>
      <c r="I32" s="22" t="s">
        <v>696</v>
      </c>
      <c r="J32" s="109">
        <v>28</v>
      </c>
      <c r="K32" s="124" t="s">
        <v>120</v>
      </c>
      <c r="L32" s="152" t="s">
        <v>775</v>
      </c>
      <c r="M32" s="109">
        <v>28</v>
      </c>
      <c r="N32" s="124" t="s">
        <v>664</v>
      </c>
      <c r="O32" s="152" t="s">
        <v>830</v>
      </c>
      <c r="P32" s="109">
        <v>28</v>
      </c>
      <c r="Q32" s="124" t="s">
        <v>108</v>
      </c>
      <c r="R32" s="152" t="s">
        <v>109</v>
      </c>
      <c r="S32" s="109">
        <v>28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</row>
    <row r="33" spans="1:62" ht="16.5">
      <c r="A33" s="69">
        <v>29</v>
      </c>
      <c r="B33" s="144" t="s">
        <v>96</v>
      </c>
      <c r="C33" s="145" t="s">
        <v>136</v>
      </c>
      <c r="D33" s="109">
        <v>29</v>
      </c>
      <c r="E33" s="124" t="s">
        <v>477</v>
      </c>
      <c r="F33" s="150" t="s">
        <v>309</v>
      </c>
      <c r="G33" s="109">
        <v>29</v>
      </c>
      <c r="H33" s="122" t="s">
        <v>13</v>
      </c>
      <c r="I33" s="22" t="s">
        <v>697</v>
      </c>
      <c r="J33" s="109">
        <v>29</v>
      </c>
      <c r="K33" s="122" t="s">
        <v>808</v>
      </c>
      <c r="L33" s="143" t="s">
        <v>777</v>
      </c>
      <c r="M33" s="109">
        <v>29</v>
      </c>
      <c r="N33" s="124" t="s">
        <v>135</v>
      </c>
      <c r="O33" s="152" t="s">
        <v>854</v>
      </c>
      <c r="P33" s="109">
        <v>29</v>
      </c>
      <c r="Q33" s="124" t="s">
        <v>871</v>
      </c>
      <c r="R33" s="152" t="s">
        <v>943</v>
      </c>
      <c r="S33" s="109">
        <v>29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</row>
    <row r="34" spans="1:62" ht="16.5">
      <c r="A34" s="108">
        <v>30</v>
      </c>
      <c r="B34" s="146" t="s">
        <v>624</v>
      </c>
      <c r="C34" s="143" t="s">
        <v>273</v>
      </c>
      <c r="D34" s="109">
        <v>30</v>
      </c>
      <c r="E34" s="122" t="s">
        <v>18</v>
      </c>
      <c r="F34" s="149" t="s">
        <v>198</v>
      </c>
      <c r="G34" s="109">
        <v>30</v>
      </c>
      <c r="H34" s="122" t="s">
        <v>12</v>
      </c>
      <c r="I34" s="22" t="s">
        <v>698</v>
      </c>
      <c r="J34" s="109">
        <v>30</v>
      </c>
      <c r="K34" s="122" t="s">
        <v>94</v>
      </c>
      <c r="L34" s="152" t="s">
        <v>765</v>
      </c>
      <c r="M34" s="109">
        <v>30</v>
      </c>
      <c r="N34" s="124" t="s">
        <v>628</v>
      </c>
      <c r="O34" s="152" t="s">
        <v>834</v>
      </c>
      <c r="P34" s="109">
        <v>30</v>
      </c>
      <c r="Q34" s="124" t="s">
        <v>135</v>
      </c>
      <c r="R34" s="152" t="s">
        <v>929</v>
      </c>
      <c r="S34" s="109">
        <v>30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</row>
    <row r="35" spans="1:62" ht="16.5">
      <c r="A35" s="69">
        <v>31</v>
      </c>
      <c r="B35" s="124" t="s">
        <v>96</v>
      </c>
      <c r="C35" s="143" t="s">
        <v>302</v>
      </c>
      <c r="D35" s="109">
        <v>31</v>
      </c>
      <c r="E35" s="124" t="s">
        <v>626</v>
      </c>
      <c r="F35" s="143" t="s">
        <v>545</v>
      </c>
      <c r="G35" s="109">
        <v>31</v>
      </c>
      <c r="H35" s="122" t="s">
        <v>6</v>
      </c>
      <c r="I35" s="22" t="s">
        <v>699</v>
      </c>
      <c r="J35" s="109">
        <v>31</v>
      </c>
      <c r="K35" s="124" t="s">
        <v>676</v>
      </c>
      <c r="L35" s="152" t="s">
        <v>785</v>
      </c>
      <c r="M35" s="109">
        <v>31</v>
      </c>
      <c r="N35" s="124" t="s">
        <v>667</v>
      </c>
      <c r="O35" s="152" t="s">
        <v>835</v>
      </c>
      <c r="P35" s="109">
        <v>31</v>
      </c>
      <c r="Q35" s="158" t="s">
        <v>126</v>
      </c>
      <c r="R35" s="159" t="s">
        <v>344</v>
      </c>
      <c r="S35" s="109">
        <v>31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</row>
    <row r="36" spans="1:62" ht="16.5">
      <c r="A36" s="69">
        <v>32</v>
      </c>
      <c r="B36" s="144" t="s">
        <v>492</v>
      </c>
      <c r="C36" s="145" t="s">
        <v>101</v>
      </c>
      <c r="D36" s="109">
        <v>32</v>
      </c>
      <c r="E36" s="122" t="s">
        <v>12</v>
      </c>
      <c r="F36" s="143" t="s">
        <v>231</v>
      </c>
      <c r="G36" s="109">
        <v>32</v>
      </c>
      <c r="H36" s="122" t="s">
        <v>16</v>
      </c>
      <c r="I36" s="22" t="s">
        <v>103</v>
      </c>
      <c r="J36" s="109">
        <v>32</v>
      </c>
      <c r="K36" s="124" t="s">
        <v>664</v>
      </c>
      <c r="L36" s="152" t="s">
        <v>768</v>
      </c>
      <c r="M36" s="109">
        <v>32</v>
      </c>
      <c r="N36" s="124" t="s">
        <v>902</v>
      </c>
      <c r="O36" s="152" t="s">
        <v>839</v>
      </c>
      <c r="P36" s="109">
        <v>32</v>
      </c>
      <c r="Q36" s="124" t="s">
        <v>124</v>
      </c>
      <c r="R36" s="152" t="s">
        <v>925</v>
      </c>
      <c r="S36" s="109">
        <v>32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</row>
    <row r="37" spans="1:62" ht="16.5">
      <c r="A37" s="69">
        <v>33</v>
      </c>
      <c r="B37" s="142" t="s">
        <v>6</v>
      </c>
      <c r="C37" s="143" t="s">
        <v>264</v>
      </c>
      <c r="D37" s="109">
        <v>33</v>
      </c>
      <c r="E37" s="124" t="s">
        <v>602</v>
      </c>
      <c r="F37" s="143" t="s">
        <v>229</v>
      </c>
      <c r="G37" s="109">
        <v>33</v>
      </c>
      <c r="H37" s="122" t="s">
        <v>66</v>
      </c>
      <c r="I37" s="22" t="s">
        <v>703</v>
      </c>
      <c r="J37" s="109">
        <v>33</v>
      </c>
      <c r="K37" s="124" t="s">
        <v>763</v>
      </c>
      <c r="L37" s="152" t="s">
        <v>764</v>
      </c>
      <c r="M37" s="109">
        <v>33</v>
      </c>
      <c r="N37" s="124" t="s">
        <v>99</v>
      </c>
      <c r="O37" s="152" t="s">
        <v>842</v>
      </c>
      <c r="P37" s="109">
        <v>33</v>
      </c>
      <c r="Q37" s="124" t="s">
        <v>927</v>
      </c>
      <c r="R37" s="152" t="s">
        <v>928</v>
      </c>
      <c r="S37" s="109">
        <v>33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</row>
    <row r="38" spans="1:62" ht="16.5">
      <c r="A38" s="69">
        <v>34</v>
      </c>
      <c r="B38" s="144" t="s">
        <v>673</v>
      </c>
      <c r="C38" s="143" t="s">
        <v>288</v>
      </c>
      <c r="D38" s="109">
        <v>34</v>
      </c>
      <c r="E38" s="122" t="s">
        <v>438</v>
      </c>
      <c r="F38" s="150" t="s">
        <v>105</v>
      </c>
      <c r="G38" s="109">
        <v>34</v>
      </c>
      <c r="H38" s="122" t="s">
        <v>67</v>
      </c>
      <c r="I38" s="22" t="s">
        <v>704</v>
      </c>
      <c r="J38" s="109">
        <v>34</v>
      </c>
      <c r="K38" s="122" t="s">
        <v>319</v>
      </c>
      <c r="L38" s="152" t="s">
        <v>766</v>
      </c>
      <c r="M38" s="109">
        <v>34</v>
      </c>
      <c r="N38" s="124" t="s">
        <v>143</v>
      </c>
      <c r="O38" s="152" t="s">
        <v>849</v>
      </c>
      <c r="P38" s="109">
        <v>34</v>
      </c>
      <c r="Q38" s="124" t="s">
        <v>671</v>
      </c>
      <c r="R38" s="152" t="s">
        <v>930</v>
      </c>
      <c r="S38" s="109">
        <v>34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</row>
    <row r="39" spans="1:62" ht="16.5">
      <c r="A39" s="69">
        <v>35</v>
      </c>
      <c r="B39" s="142" t="s">
        <v>98</v>
      </c>
      <c r="C39" s="143" t="s">
        <v>290</v>
      </c>
      <c r="D39" s="109">
        <v>35</v>
      </c>
      <c r="E39" s="123" t="s">
        <v>8</v>
      </c>
      <c r="F39" s="149" t="s">
        <v>14</v>
      </c>
      <c r="G39" s="109">
        <v>35</v>
      </c>
      <c r="H39" s="122" t="s">
        <v>36</v>
      </c>
      <c r="I39" s="22" t="s">
        <v>963</v>
      </c>
      <c r="J39" s="109">
        <v>35</v>
      </c>
      <c r="K39" s="122" t="s">
        <v>115</v>
      </c>
      <c r="L39" s="143" t="s">
        <v>121</v>
      </c>
      <c r="M39" s="109">
        <v>35</v>
      </c>
      <c r="N39" s="124" t="s">
        <v>94</v>
      </c>
      <c r="O39" s="152" t="s">
        <v>855</v>
      </c>
      <c r="P39" s="109">
        <v>35</v>
      </c>
      <c r="Q39" s="124" t="s">
        <v>797</v>
      </c>
      <c r="R39" s="152" t="s">
        <v>934</v>
      </c>
      <c r="S39" s="109">
        <v>35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</row>
    <row r="40" spans="1:62" ht="16.5">
      <c r="A40" s="69">
        <v>36</v>
      </c>
      <c r="B40" s="124" t="s">
        <v>120</v>
      </c>
      <c r="C40" s="143" t="s">
        <v>307</v>
      </c>
      <c r="D40" s="109">
        <v>36</v>
      </c>
      <c r="E40" s="122" t="s">
        <v>26</v>
      </c>
      <c r="F40" s="143" t="s">
        <v>60</v>
      </c>
      <c r="G40" s="109">
        <v>36</v>
      </c>
      <c r="H40" s="122" t="s">
        <v>36</v>
      </c>
      <c r="I40" s="22" t="s">
        <v>700</v>
      </c>
      <c r="J40" s="109">
        <v>36</v>
      </c>
      <c r="K40" s="124" t="s">
        <v>772</v>
      </c>
      <c r="L40" s="152" t="s">
        <v>773</v>
      </c>
      <c r="M40" s="109">
        <v>36</v>
      </c>
      <c r="N40" s="124" t="s">
        <v>601</v>
      </c>
      <c r="O40" s="152" t="s">
        <v>856</v>
      </c>
      <c r="P40" s="109">
        <v>36</v>
      </c>
      <c r="Q40" s="124" t="s">
        <v>99</v>
      </c>
      <c r="R40" s="152" t="s">
        <v>936</v>
      </c>
      <c r="S40" s="109">
        <v>36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</row>
    <row r="41" spans="1:62" ht="16.5">
      <c r="A41" s="69">
        <v>37</v>
      </c>
      <c r="B41" s="142" t="s">
        <v>674</v>
      </c>
      <c r="C41" s="143" t="s">
        <v>275</v>
      </c>
      <c r="D41" s="109">
        <v>37</v>
      </c>
      <c r="E41" s="124" t="s">
        <v>626</v>
      </c>
      <c r="F41" s="143" t="s">
        <v>236</v>
      </c>
      <c r="G41" s="109">
        <v>37</v>
      </c>
      <c r="H41" s="122" t="s">
        <v>16</v>
      </c>
      <c r="I41" s="22" t="s">
        <v>132</v>
      </c>
      <c r="J41" s="109">
        <v>37</v>
      </c>
      <c r="K41" s="122" t="s">
        <v>665</v>
      </c>
      <c r="L41" s="143" t="s">
        <v>771</v>
      </c>
      <c r="M41" s="109">
        <v>37</v>
      </c>
      <c r="N41" s="124" t="s">
        <v>667</v>
      </c>
      <c r="O41" s="152" t="s">
        <v>857</v>
      </c>
      <c r="P41" s="109">
        <v>37</v>
      </c>
      <c r="Q41" s="124" t="s">
        <v>847</v>
      </c>
      <c r="R41" s="152" t="s">
        <v>937</v>
      </c>
      <c r="S41" s="109">
        <v>37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</row>
    <row r="42" spans="1:62" ht="16.5">
      <c r="A42" s="69">
        <v>38</v>
      </c>
      <c r="B42" s="124" t="s">
        <v>321</v>
      </c>
      <c r="C42" s="143" t="s">
        <v>325</v>
      </c>
      <c r="D42" s="109">
        <v>38</v>
      </c>
      <c r="E42" s="124" t="s">
        <v>27</v>
      </c>
      <c r="F42" s="143" t="s">
        <v>216</v>
      </c>
      <c r="G42" s="109">
        <v>38</v>
      </c>
      <c r="H42" s="124" t="s">
        <v>414</v>
      </c>
      <c r="I42" s="22" t="s">
        <v>706</v>
      </c>
      <c r="J42" s="109">
        <v>38</v>
      </c>
      <c r="K42" s="124" t="s">
        <v>98</v>
      </c>
      <c r="L42" s="143" t="s">
        <v>119</v>
      </c>
      <c r="M42" s="109">
        <v>38</v>
      </c>
      <c r="N42" s="124" t="s">
        <v>750</v>
      </c>
      <c r="O42" s="152" t="s">
        <v>858</v>
      </c>
      <c r="P42" s="109">
        <v>38</v>
      </c>
      <c r="Q42" s="124" t="s">
        <v>20</v>
      </c>
      <c r="R42" s="152" t="s">
        <v>941</v>
      </c>
      <c r="S42" s="109">
        <v>38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</row>
    <row r="43" spans="1:62" ht="16.5">
      <c r="A43" s="69">
        <v>39</v>
      </c>
      <c r="B43" s="142" t="s">
        <v>29</v>
      </c>
      <c r="C43" s="143" t="s">
        <v>276</v>
      </c>
      <c r="D43" s="109">
        <v>39</v>
      </c>
      <c r="E43" s="122" t="s">
        <v>333</v>
      </c>
      <c r="F43" s="143" t="s">
        <v>210</v>
      </c>
      <c r="G43" s="109">
        <v>39</v>
      </c>
      <c r="H43" s="122" t="s">
        <v>33</v>
      </c>
      <c r="I43" s="22" t="s">
        <v>177</v>
      </c>
      <c r="J43" s="109">
        <v>39</v>
      </c>
      <c r="K43" s="124" t="s">
        <v>96</v>
      </c>
      <c r="L43" s="143" t="s">
        <v>804</v>
      </c>
      <c r="M43" s="109">
        <v>39</v>
      </c>
      <c r="N43" s="124" t="s">
        <v>859</v>
      </c>
      <c r="O43" s="152" t="s">
        <v>117</v>
      </c>
      <c r="P43" s="109">
        <v>39</v>
      </c>
      <c r="Q43" s="124" t="s">
        <v>124</v>
      </c>
      <c r="R43" s="152" t="s">
        <v>951</v>
      </c>
      <c r="S43" s="109">
        <v>39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</row>
    <row r="44" spans="1:62" ht="16.5">
      <c r="A44" s="69">
        <v>40</v>
      </c>
      <c r="B44" s="142" t="s">
        <v>49</v>
      </c>
      <c r="C44" s="143" t="s">
        <v>63</v>
      </c>
      <c r="D44" s="109">
        <v>40</v>
      </c>
      <c r="E44" s="124" t="s">
        <v>27</v>
      </c>
      <c r="F44" s="143" t="s">
        <v>23</v>
      </c>
      <c r="G44" s="109">
        <v>40</v>
      </c>
      <c r="H44" s="154" t="s">
        <v>100</v>
      </c>
      <c r="I44" s="22" t="s">
        <v>104</v>
      </c>
      <c r="J44" s="109">
        <v>40</v>
      </c>
      <c r="K44" s="122" t="s">
        <v>143</v>
      </c>
      <c r="L44" s="143" t="s">
        <v>343</v>
      </c>
      <c r="M44" s="109">
        <v>40</v>
      </c>
      <c r="N44" s="124" t="s">
        <v>860</v>
      </c>
      <c r="O44" s="152" t="s">
        <v>861</v>
      </c>
      <c r="P44" s="109">
        <v>40</v>
      </c>
      <c r="Q44" s="124" t="s">
        <v>120</v>
      </c>
      <c r="R44" s="152" t="s">
        <v>794</v>
      </c>
      <c r="S44" s="109">
        <v>40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</row>
    <row r="45" spans="1:62" ht="16.5">
      <c r="A45" s="69">
        <v>41</v>
      </c>
      <c r="B45" s="142" t="s">
        <v>668</v>
      </c>
      <c r="C45" s="143" t="s">
        <v>652</v>
      </c>
      <c r="D45" s="109">
        <v>41</v>
      </c>
      <c r="E45" s="122" t="s">
        <v>0</v>
      </c>
      <c r="F45" s="143" t="s">
        <v>214</v>
      </c>
      <c r="G45" s="109">
        <v>41</v>
      </c>
      <c r="H45" s="154" t="s">
        <v>124</v>
      </c>
      <c r="I45" s="22" t="s">
        <v>123</v>
      </c>
      <c r="J45" s="109">
        <v>41</v>
      </c>
      <c r="K45" s="124" t="s">
        <v>671</v>
      </c>
      <c r="L45" s="152" t="s">
        <v>776</v>
      </c>
      <c r="M45" s="109">
        <v>41</v>
      </c>
      <c r="N45" s="124" t="s">
        <v>628</v>
      </c>
      <c r="O45" s="152" t="s">
        <v>863</v>
      </c>
      <c r="P45" s="109">
        <v>41</v>
      </c>
      <c r="Q45" s="124" t="s">
        <v>120</v>
      </c>
      <c r="R45" s="152" t="s">
        <v>952</v>
      </c>
      <c r="S45" s="109">
        <v>41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</row>
    <row r="46" spans="1:62" ht="16.5">
      <c r="A46" s="69">
        <v>42</v>
      </c>
      <c r="B46" s="142" t="s">
        <v>651</v>
      </c>
      <c r="C46" s="143" t="s">
        <v>256</v>
      </c>
      <c r="D46" s="109">
        <v>42</v>
      </c>
      <c r="E46" s="123" t="s">
        <v>39</v>
      </c>
      <c r="F46" s="149" t="s">
        <v>79</v>
      </c>
      <c r="G46" s="109">
        <v>42</v>
      </c>
      <c r="H46" s="122" t="s">
        <v>0</v>
      </c>
      <c r="I46" s="22" t="s">
        <v>964</v>
      </c>
      <c r="J46" s="109">
        <v>42</v>
      </c>
      <c r="K46" s="124" t="s">
        <v>757</v>
      </c>
      <c r="L46" s="152" t="s">
        <v>778</v>
      </c>
      <c r="M46" s="109">
        <v>42</v>
      </c>
      <c r="N46" s="124" t="s">
        <v>864</v>
      </c>
      <c r="O46" s="152" t="s">
        <v>865</v>
      </c>
      <c r="P46" s="109">
        <v>42</v>
      </c>
      <c r="Q46" s="124" t="s">
        <v>735</v>
      </c>
      <c r="R46" s="152" t="s">
        <v>938</v>
      </c>
      <c r="S46" s="109">
        <v>42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</row>
    <row r="47" spans="1:62" ht="16.5">
      <c r="A47" s="69">
        <v>43</v>
      </c>
      <c r="B47" s="142" t="s">
        <v>667</v>
      </c>
      <c r="C47" s="143" t="s">
        <v>266</v>
      </c>
      <c r="D47" s="109">
        <v>43</v>
      </c>
      <c r="E47" s="124" t="s">
        <v>12</v>
      </c>
      <c r="F47" s="143" t="s">
        <v>310</v>
      </c>
      <c r="G47" s="109">
        <v>43</v>
      </c>
      <c r="H47" s="122" t="s">
        <v>33</v>
      </c>
      <c r="I47" s="12" t="s">
        <v>965</v>
      </c>
      <c r="J47" s="109">
        <v>43</v>
      </c>
      <c r="K47" s="122" t="s">
        <v>779</v>
      </c>
      <c r="L47" s="143" t="s">
        <v>780</v>
      </c>
      <c r="M47" s="109">
        <v>43</v>
      </c>
      <c r="N47" s="124" t="s">
        <v>667</v>
      </c>
      <c r="O47" s="152" t="s">
        <v>866</v>
      </c>
      <c r="P47" s="109">
        <v>43</v>
      </c>
      <c r="Q47" s="124" t="s">
        <v>126</v>
      </c>
      <c r="R47" s="152" t="s">
        <v>939</v>
      </c>
      <c r="S47" s="109">
        <v>43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</row>
    <row r="48" spans="1:62" ht="16.5">
      <c r="A48" s="69">
        <v>44</v>
      </c>
      <c r="B48" s="142" t="s">
        <v>96</v>
      </c>
      <c r="C48" s="143" t="s">
        <v>531</v>
      </c>
      <c r="D48" s="109">
        <v>44</v>
      </c>
      <c r="E48" s="122" t="s">
        <v>26</v>
      </c>
      <c r="F48" s="143" t="s">
        <v>223</v>
      </c>
      <c r="G48" s="109">
        <v>44</v>
      </c>
      <c r="H48" s="122" t="s">
        <v>0</v>
      </c>
      <c r="I48" s="12" t="s">
        <v>966</v>
      </c>
      <c r="J48" s="109">
        <v>44</v>
      </c>
      <c r="K48" s="124" t="s">
        <v>757</v>
      </c>
      <c r="L48" s="152" t="s">
        <v>782</v>
      </c>
      <c r="M48" s="109">
        <v>44</v>
      </c>
      <c r="N48" s="124" t="s">
        <v>664</v>
      </c>
      <c r="O48" s="152" t="s">
        <v>341</v>
      </c>
      <c r="P48" s="109">
        <v>44</v>
      </c>
      <c r="Q48" s="124" t="s">
        <v>126</v>
      </c>
      <c r="R48" s="152" t="s">
        <v>940</v>
      </c>
      <c r="S48" s="109">
        <v>44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</row>
    <row r="49" spans="1:62" ht="16.5">
      <c r="A49" s="69">
        <v>45</v>
      </c>
      <c r="B49" s="142" t="s">
        <v>655</v>
      </c>
      <c r="C49" s="143" t="s">
        <v>281</v>
      </c>
      <c r="D49" s="109">
        <v>45</v>
      </c>
      <c r="E49" s="124" t="s">
        <v>332</v>
      </c>
      <c r="F49" s="143" t="s">
        <v>331</v>
      </c>
      <c r="G49" s="109">
        <v>45</v>
      </c>
      <c r="H49" s="122" t="s">
        <v>67</v>
      </c>
      <c r="I49" s="12" t="s">
        <v>176</v>
      </c>
      <c r="J49" s="109">
        <v>45</v>
      </c>
      <c r="K49" s="124" t="s">
        <v>116</v>
      </c>
      <c r="L49" s="152" t="s">
        <v>784</v>
      </c>
      <c r="M49" s="109">
        <v>45</v>
      </c>
      <c r="N49" s="124" t="s">
        <v>135</v>
      </c>
      <c r="O49" s="152" t="s">
        <v>342</v>
      </c>
      <c r="P49" s="109">
        <v>45</v>
      </c>
      <c r="Q49" s="124" t="s">
        <v>871</v>
      </c>
      <c r="R49" s="152" t="s">
        <v>942</v>
      </c>
      <c r="S49" s="109">
        <v>45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ht="16.5">
      <c r="A50" s="69">
        <v>46</v>
      </c>
      <c r="B50" s="124" t="s">
        <v>675</v>
      </c>
      <c r="C50" s="143" t="s">
        <v>465</v>
      </c>
      <c r="D50" s="109">
        <v>46</v>
      </c>
      <c r="E50" s="124" t="s">
        <v>27</v>
      </c>
      <c r="F50" s="143" t="s">
        <v>35</v>
      </c>
      <c r="G50" s="109">
        <v>46</v>
      </c>
      <c r="H50" s="122" t="s">
        <v>44</v>
      </c>
      <c r="I50" s="12" t="s">
        <v>702</v>
      </c>
      <c r="J50" s="109">
        <v>46</v>
      </c>
      <c r="K50" s="124" t="s">
        <v>116</v>
      </c>
      <c r="L50" s="152" t="s">
        <v>786</v>
      </c>
      <c r="M50" s="109">
        <v>46</v>
      </c>
      <c r="N50" s="124" t="s">
        <v>98</v>
      </c>
      <c r="O50" s="152" t="s">
        <v>840</v>
      </c>
      <c r="P50" s="109">
        <v>46</v>
      </c>
      <c r="Q50" s="124" t="s">
        <v>108</v>
      </c>
      <c r="R50" s="152" t="s">
        <v>107</v>
      </c>
      <c r="S50" s="109">
        <v>46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ht="16.5">
      <c r="A51" s="69">
        <v>47</v>
      </c>
      <c r="B51" s="142" t="s">
        <v>671</v>
      </c>
      <c r="C51" s="143" t="s">
        <v>267</v>
      </c>
      <c r="D51" s="109">
        <v>47</v>
      </c>
      <c r="E51" s="122" t="s">
        <v>7</v>
      </c>
      <c r="F51" s="143" t="s">
        <v>238</v>
      </c>
      <c r="G51" s="109">
        <v>47</v>
      </c>
      <c r="H51" s="154" t="s">
        <v>128</v>
      </c>
      <c r="I51" s="12" t="s">
        <v>127</v>
      </c>
      <c r="J51" s="109">
        <v>47</v>
      </c>
      <c r="K51" s="122" t="s">
        <v>757</v>
      </c>
      <c r="L51" s="152" t="s">
        <v>787</v>
      </c>
      <c r="M51" s="109">
        <v>47</v>
      </c>
      <c r="N51" s="124" t="s">
        <v>667</v>
      </c>
      <c r="O51" s="152" t="s">
        <v>841</v>
      </c>
      <c r="P51" s="109">
        <v>47</v>
      </c>
      <c r="Q51" s="124" t="s">
        <v>871</v>
      </c>
      <c r="R51" s="152" t="s">
        <v>944</v>
      </c>
      <c r="S51" s="109">
        <v>47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</row>
    <row r="52" spans="1:62" ht="16.5">
      <c r="A52" s="69">
        <v>48</v>
      </c>
      <c r="B52" s="142" t="s">
        <v>96</v>
      </c>
      <c r="C52" s="143" t="s">
        <v>466</v>
      </c>
      <c r="D52" s="109">
        <v>48</v>
      </c>
      <c r="E52" s="123" t="s">
        <v>38</v>
      </c>
      <c r="F52" s="149" t="s">
        <v>21</v>
      </c>
      <c r="G52" s="109">
        <v>48</v>
      </c>
      <c r="H52" s="124" t="s">
        <v>16</v>
      </c>
      <c r="I52" s="12" t="s">
        <v>705</v>
      </c>
      <c r="J52" s="109">
        <v>48</v>
      </c>
      <c r="K52" s="124" t="s">
        <v>111</v>
      </c>
      <c r="L52" s="152" t="s">
        <v>788</v>
      </c>
      <c r="M52" s="109">
        <v>48</v>
      </c>
      <c r="N52" s="124" t="s">
        <v>769</v>
      </c>
      <c r="O52" s="152" t="s">
        <v>770</v>
      </c>
      <c r="P52" s="109">
        <v>48</v>
      </c>
      <c r="Q52" s="124" t="s">
        <v>111</v>
      </c>
      <c r="R52" s="152" t="s">
        <v>110</v>
      </c>
      <c r="S52" s="109">
        <v>48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</row>
    <row r="53" spans="1:62" ht="16.5">
      <c r="A53" s="69">
        <v>49</v>
      </c>
      <c r="B53" s="142" t="s">
        <v>94</v>
      </c>
      <c r="C53" s="143" t="s">
        <v>280</v>
      </c>
      <c r="D53" s="109">
        <v>49</v>
      </c>
      <c r="E53" s="124" t="s">
        <v>6</v>
      </c>
      <c r="F53" s="143" t="s">
        <v>205</v>
      </c>
      <c r="G53" s="109">
        <v>49</v>
      </c>
      <c r="H53" s="122" t="s">
        <v>0</v>
      </c>
      <c r="I53" s="12" t="s">
        <v>707</v>
      </c>
      <c r="J53" s="109">
        <v>49</v>
      </c>
      <c r="K53" s="124" t="s">
        <v>143</v>
      </c>
      <c r="L53" s="152" t="s">
        <v>789</v>
      </c>
      <c r="M53" s="109">
        <v>49</v>
      </c>
      <c r="N53" s="124" t="s">
        <v>862</v>
      </c>
      <c r="O53" s="152" t="s">
        <v>868</v>
      </c>
      <c r="P53" s="109">
        <v>49</v>
      </c>
      <c r="Q53" s="124" t="s">
        <v>116</v>
      </c>
      <c r="R53" s="152" t="s">
        <v>945</v>
      </c>
      <c r="S53" s="109">
        <v>49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</row>
    <row r="54" spans="1:62" ht="16.5">
      <c r="A54" s="69">
        <v>50</v>
      </c>
      <c r="B54" s="142" t="s">
        <v>675</v>
      </c>
      <c r="C54" s="143" t="s">
        <v>322</v>
      </c>
      <c r="D54" s="109">
        <v>50</v>
      </c>
      <c r="E54" s="124" t="s">
        <v>38</v>
      </c>
      <c r="F54" s="143" t="s">
        <v>212</v>
      </c>
      <c r="G54" s="109">
        <v>50</v>
      </c>
      <c r="H54" s="122" t="s">
        <v>0</v>
      </c>
      <c r="I54" s="12" t="s">
        <v>709</v>
      </c>
      <c r="J54" s="109">
        <v>50</v>
      </c>
      <c r="K54" s="122" t="s">
        <v>94</v>
      </c>
      <c r="L54" s="152" t="s">
        <v>790</v>
      </c>
      <c r="M54" s="109">
        <v>50</v>
      </c>
      <c r="N54" s="124" t="s">
        <v>872</v>
      </c>
      <c r="O54" s="152" t="s">
        <v>873</v>
      </c>
      <c r="P54" s="109">
        <v>50</v>
      </c>
      <c r="Q54" s="124" t="s">
        <v>111</v>
      </c>
      <c r="R54" s="152" t="s">
        <v>112</v>
      </c>
      <c r="S54" s="109">
        <v>50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</row>
    <row r="55" spans="1:62" ht="16.5">
      <c r="A55" s="69">
        <v>51</v>
      </c>
      <c r="B55" s="142" t="s">
        <v>650</v>
      </c>
      <c r="C55" s="143" t="s">
        <v>76</v>
      </c>
      <c r="D55" s="109">
        <v>51</v>
      </c>
      <c r="E55" s="124" t="s">
        <v>469</v>
      </c>
      <c r="F55" s="143" t="s">
        <v>219</v>
      </c>
      <c r="G55" s="109">
        <v>51</v>
      </c>
      <c r="H55" s="124" t="s">
        <v>13</v>
      </c>
      <c r="I55" s="12" t="s">
        <v>710</v>
      </c>
      <c r="J55" s="109">
        <v>51</v>
      </c>
      <c r="K55" s="122" t="s">
        <v>111</v>
      </c>
      <c r="L55" s="143" t="s">
        <v>791</v>
      </c>
      <c r="M55" s="109">
        <v>51</v>
      </c>
      <c r="N55" s="124" t="s">
        <v>143</v>
      </c>
      <c r="O55" s="152" t="s">
        <v>832</v>
      </c>
      <c r="P55" s="109">
        <v>51</v>
      </c>
      <c r="Q55" s="124" t="s">
        <v>143</v>
      </c>
      <c r="R55" s="152" t="s">
        <v>953</v>
      </c>
      <c r="S55" s="109">
        <v>51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</row>
    <row r="56" spans="1:62" ht="16.5">
      <c r="A56" s="69">
        <v>52</v>
      </c>
      <c r="B56" s="142" t="s">
        <v>676</v>
      </c>
      <c r="C56" s="143" t="s">
        <v>75</v>
      </c>
      <c r="D56" s="109">
        <v>52</v>
      </c>
      <c r="E56" s="122" t="s">
        <v>4</v>
      </c>
      <c r="F56" s="143" t="s">
        <v>222</v>
      </c>
      <c r="G56" s="109">
        <v>52</v>
      </c>
      <c r="H56" s="124" t="s">
        <v>126</v>
      </c>
      <c r="I56" s="12" t="s">
        <v>337</v>
      </c>
      <c r="J56" s="109">
        <v>52</v>
      </c>
      <c r="K56" s="122" t="s">
        <v>116</v>
      </c>
      <c r="L56" s="143" t="s">
        <v>792</v>
      </c>
      <c r="M56" s="109">
        <v>52</v>
      </c>
      <c r="N56" s="124" t="s">
        <v>624</v>
      </c>
      <c r="O56" s="152" t="s">
        <v>833</v>
      </c>
      <c r="P56" s="109">
        <v>52</v>
      </c>
      <c r="Q56" s="124" t="s">
        <v>126</v>
      </c>
      <c r="R56" s="152" t="s">
        <v>954</v>
      </c>
      <c r="S56" s="109">
        <v>52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</row>
    <row r="57" spans="1:62" ht="16.5">
      <c r="A57" s="69">
        <v>53</v>
      </c>
      <c r="B57" s="142" t="s">
        <v>676</v>
      </c>
      <c r="C57" s="143" t="s">
        <v>283</v>
      </c>
      <c r="D57" s="109">
        <v>53</v>
      </c>
      <c r="E57" s="122" t="s">
        <v>15</v>
      </c>
      <c r="F57" s="149" t="s">
        <v>199</v>
      </c>
      <c r="G57" s="109">
        <v>53</v>
      </c>
      <c r="H57" s="142" t="s">
        <v>414</v>
      </c>
      <c r="I57" s="12" t="s">
        <v>711</v>
      </c>
      <c r="J57" s="109">
        <v>53</v>
      </c>
      <c r="K57" s="122" t="s">
        <v>111</v>
      </c>
      <c r="L57" s="143" t="s">
        <v>793</v>
      </c>
      <c r="M57" s="109">
        <v>53</v>
      </c>
      <c r="N57" s="124" t="s">
        <v>901</v>
      </c>
      <c r="O57" s="152" t="s">
        <v>837</v>
      </c>
      <c r="P57" s="109">
        <v>53</v>
      </c>
      <c r="Q57" s="124" t="s">
        <v>126</v>
      </c>
      <c r="R57" s="152" t="s">
        <v>955</v>
      </c>
      <c r="S57" s="109">
        <v>53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</row>
    <row r="58" spans="1:62" ht="16.5">
      <c r="A58" s="69">
        <v>54</v>
      </c>
      <c r="B58" s="144" t="s">
        <v>673</v>
      </c>
      <c r="C58" s="145" t="s">
        <v>141</v>
      </c>
      <c r="D58" s="109">
        <v>54</v>
      </c>
      <c r="E58" s="122" t="s">
        <v>18</v>
      </c>
      <c r="F58" s="149" t="s">
        <v>189</v>
      </c>
      <c r="G58" s="109">
        <v>54</v>
      </c>
      <c r="H58" s="122" t="s">
        <v>33</v>
      </c>
      <c r="I58" s="12" t="s">
        <v>173</v>
      </c>
      <c r="J58" s="109">
        <v>54</v>
      </c>
      <c r="K58" s="122" t="s">
        <v>120</v>
      </c>
      <c r="L58" s="143" t="s">
        <v>783</v>
      </c>
      <c r="M58" s="109">
        <v>54</v>
      </c>
      <c r="N58" s="124" t="s">
        <v>797</v>
      </c>
      <c r="O58" s="152" t="s">
        <v>843</v>
      </c>
      <c r="P58" s="109">
        <v>54</v>
      </c>
      <c r="Q58" s="124" t="s">
        <v>737</v>
      </c>
      <c r="R58" s="152" t="s">
        <v>956</v>
      </c>
      <c r="S58" s="109">
        <v>54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</row>
    <row r="59" spans="1:62" ht="16.5">
      <c r="A59" s="69">
        <v>55</v>
      </c>
      <c r="B59" s="142" t="s">
        <v>169</v>
      </c>
      <c r="C59" s="143" t="s">
        <v>277</v>
      </c>
      <c r="D59" s="109">
        <v>55</v>
      </c>
      <c r="E59" s="124" t="s">
        <v>6</v>
      </c>
      <c r="F59" s="143" t="s">
        <v>235</v>
      </c>
      <c r="G59" s="109">
        <v>55</v>
      </c>
      <c r="H59" s="124" t="s">
        <v>414</v>
      </c>
      <c r="I59" s="12" t="s">
        <v>714</v>
      </c>
      <c r="J59" s="109">
        <v>55</v>
      </c>
      <c r="K59" s="122" t="s">
        <v>120</v>
      </c>
      <c r="L59" s="143" t="s">
        <v>794</v>
      </c>
      <c r="M59" s="109">
        <v>55</v>
      </c>
      <c r="N59" s="124" t="s">
        <v>291</v>
      </c>
      <c r="O59" s="152" t="s">
        <v>845</v>
      </c>
      <c r="P59" s="109">
        <v>55</v>
      </c>
      <c r="Q59" s="124" t="s">
        <v>628</v>
      </c>
      <c r="R59" s="152" t="s">
        <v>957</v>
      </c>
      <c r="S59" s="109">
        <v>55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</row>
    <row r="60" spans="1:62" ht="16.5">
      <c r="A60" s="69">
        <v>56</v>
      </c>
      <c r="B60" s="124" t="s">
        <v>321</v>
      </c>
      <c r="C60" s="143" t="s">
        <v>320</v>
      </c>
      <c r="D60" s="109">
        <v>56</v>
      </c>
      <c r="E60" s="124" t="s">
        <v>12</v>
      </c>
      <c r="F60" s="143" t="s">
        <v>315</v>
      </c>
      <c r="G60" s="109">
        <v>56</v>
      </c>
      <c r="H60" s="122" t="s">
        <v>61</v>
      </c>
      <c r="I60" s="12" t="s">
        <v>718</v>
      </c>
      <c r="J60" s="109">
        <v>56</v>
      </c>
      <c r="K60" s="122" t="s">
        <v>94</v>
      </c>
      <c r="L60" s="143" t="s">
        <v>795</v>
      </c>
      <c r="M60" s="109">
        <v>56</v>
      </c>
      <c r="N60" s="124" t="s">
        <v>94</v>
      </c>
      <c r="O60" s="152" t="s">
        <v>867</v>
      </c>
      <c r="P60" s="109">
        <v>56</v>
      </c>
      <c r="Q60" s="124" t="s">
        <v>20</v>
      </c>
      <c r="R60" s="152" t="s">
        <v>946</v>
      </c>
      <c r="S60" s="109">
        <v>56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</row>
    <row r="61" spans="1:62" ht="16.5">
      <c r="A61" s="69">
        <v>57</v>
      </c>
      <c r="B61" s="124" t="s">
        <v>143</v>
      </c>
      <c r="C61" s="143" t="s">
        <v>326</v>
      </c>
      <c r="D61" s="109">
        <v>57</v>
      </c>
      <c r="E61" s="124" t="s">
        <v>601</v>
      </c>
      <c r="F61" s="143" t="s">
        <v>295</v>
      </c>
      <c r="G61" s="109">
        <v>57</v>
      </c>
      <c r="H61" s="122" t="s">
        <v>391</v>
      </c>
      <c r="I61" s="12" t="s">
        <v>720</v>
      </c>
      <c r="J61" s="109">
        <v>57</v>
      </c>
      <c r="K61" s="122" t="s">
        <v>120</v>
      </c>
      <c r="L61" s="143" t="s">
        <v>796</v>
      </c>
      <c r="M61" s="109">
        <v>57</v>
      </c>
      <c r="N61" s="124" t="s">
        <v>135</v>
      </c>
      <c r="O61" s="152" t="s">
        <v>869</v>
      </c>
      <c r="P61" s="109">
        <v>57</v>
      </c>
      <c r="Q61" s="124" t="s">
        <v>116</v>
      </c>
      <c r="R61" s="152" t="s">
        <v>947</v>
      </c>
      <c r="S61" s="109">
        <v>57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</row>
    <row r="62" spans="1:62" ht="16.5">
      <c r="A62" s="69">
        <v>58</v>
      </c>
      <c r="B62" s="142" t="s">
        <v>677</v>
      </c>
      <c r="C62" s="143" t="s">
        <v>527</v>
      </c>
      <c r="D62" s="109">
        <v>58</v>
      </c>
      <c r="E62" s="122" t="s">
        <v>7</v>
      </c>
      <c r="F62" s="143" t="s">
        <v>48</v>
      </c>
      <c r="G62" s="109">
        <v>58</v>
      </c>
      <c r="H62" s="124" t="s">
        <v>126</v>
      </c>
      <c r="I62" s="12" t="s">
        <v>336</v>
      </c>
      <c r="J62" s="109">
        <v>58</v>
      </c>
      <c r="K62" s="124" t="s">
        <v>799</v>
      </c>
      <c r="L62" s="143" t="s">
        <v>800</v>
      </c>
      <c r="M62" s="109">
        <v>58</v>
      </c>
      <c r="N62" s="124" t="s">
        <v>135</v>
      </c>
      <c r="O62" s="152" t="s">
        <v>870</v>
      </c>
      <c r="P62" s="109">
        <v>58</v>
      </c>
      <c r="Q62" s="124" t="s">
        <v>116</v>
      </c>
      <c r="R62" s="152" t="s">
        <v>948</v>
      </c>
      <c r="S62" s="109">
        <v>58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</row>
    <row r="63" spans="1:62" ht="16.5">
      <c r="A63" s="69">
        <v>59</v>
      </c>
      <c r="B63" s="142" t="s">
        <v>49</v>
      </c>
      <c r="C63" s="143" t="s">
        <v>297</v>
      </c>
      <c r="D63" s="109">
        <v>59</v>
      </c>
      <c r="E63" s="124" t="s">
        <v>477</v>
      </c>
      <c r="F63" s="143" t="s">
        <v>543</v>
      </c>
      <c r="G63" s="109">
        <v>59</v>
      </c>
      <c r="H63" s="124" t="s">
        <v>13</v>
      </c>
      <c r="I63" s="12" t="s">
        <v>724</v>
      </c>
      <c r="J63" s="109">
        <v>59</v>
      </c>
      <c r="K63" s="124" t="s">
        <v>94</v>
      </c>
      <c r="L63" s="143" t="s">
        <v>801</v>
      </c>
      <c r="M63" s="109">
        <v>59</v>
      </c>
      <c r="N63" s="124" t="s">
        <v>671</v>
      </c>
      <c r="O63" s="152" t="s">
        <v>876</v>
      </c>
      <c r="P63" s="109">
        <v>59</v>
      </c>
      <c r="Q63" s="124" t="s">
        <v>111</v>
      </c>
      <c r="R63" s="152" t="s">
        <v>949</v>
      </c>
      <c r="S63" s="109">
        <v>59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</row>
    <row r="64" spans="1:62" ht="16.5">
      <c r="A64" s="69">
        <v>60</v>
      </c>
      <c r="B64" s="144" t="s">
        <v>66</v>
      </c>
      <c r="C64" s="143" t="s">
        <v>287</v>
      </c>
      <c r="D64" s="109">
        <v>60</v>
      </c>
      <c r="E64" s="122" t="s">
        <v>66</v>
      </c>
      <c r="F64" s="149" t="s">
        <v>81</v>
      </c>
      <c r="G64" s="109">
        <v>60</v>
      </c>
      <c r="H64" s="142" t="s">
        <v>37</v>
      </c>
      <c r="I64" s="12" t="s">
        <v>725</v>
      </c>
      <c r="J64" s="109">
        <v>60</v>
      </c>
      <c r="K64" s="16"/>
      <c r="L64" s="17"/>
      <c r="M64" s="109">
        <v>60</v>
      </c>
      <c r="N64" s="124" t="s">
        <v>877</v>
      </c>
      <c r="O64" s="152" t="s">
        <v>878</v>
      </c>
      <c r="P64" s="109">
        <v>60</v>
      </c>
      <c r="Q64" s="179"/>
      <c r="R64" s="22"/>
      <c r="S64" s="109">
        <v>60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</row>
    <row r="65" spans="1:62" ht="16.5">
      <c r="A65" s="69">
        <v>61</v>
      </c>
      <c r="B65" s="124" t="s">
        <v>304</v>
      </c>
      <c r="C65" s="143" t="s">
        <v>305</v>
      </c>
      <c r="D65" s="109">
        <v>61</v>
      </c>
      <c r="E65" s="124" t="s">
        <v>477</v>
      </c>
      <c r="F65" s="143" t="s">
        <v>232</v>
      </c>
      <c r="G65" s="109">
        <v>61</v>
      </c>
      <c r="H65" s="122" t="s">
        <v>6</v>
      </c>
      <c r="I65" s="12" t="s">
        <v>967</v>
      </c>
      <c r="J65" s="109">
        <v>61</v>
      </c>
      <c r="K65" s="16"/>
      <c r="L65" s="17"/>
      <c r="M65" s="109">
        <v>61</v>
      </c>
      <c r="N65" s="124" t="s">
        <v>877</v>
      </c>
      <c r="O65" s="152" t="s">
        <v>879</v>
      </c>
      <c r="P65" s="109">
        <v>61</v>
      </c>
      <c r="Q65" s="179"/>
      <c r="R65" s="22"/>
      <c r="S65" s="109">
        <v>61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</row>
    <row r="66" spans="1:62" ht="16.5">
      <c r="A66" s="69">
        <v>62</v>
      </c>
      <c r="B66" s="124" t="s">
        <v>324</v>
      </c>
      <c r="C66" s="143" t="s">
        <v>470</v>
      </c>
      <c r="D66" s="109">
        <v>62</v>
      </c>
      <c r="E66" s="122" t="s">
        <v>8</v>
      </c>
      <c r="F66" s="143" t="s">
        <v>46</v>
      </c>
      <c r="G66" s="109">
        <v>62</v>
      </c>
      <c r="H66" s="154" t="s">
        <v>299</v>
      </c>
      <c r="I66" s="12" t="s">
        <v>129</v>
      </c>
      <c r="J66" s="109">
        <v>62</v>
      </c>
      <c r="K66" s="16"/>
      <c r="L66" s="17"/>
      <c r="M66" s="109">
        <v>62</v>
      </c>
      <c r="N66" s="124" t="s">
        <v>871</v>
      </c>
      <c r="O66" s="152" t="s">
        <v>880</v>
      </c>
      <c r="P66" s="109">
        <v>62</v>
      </c>
      <c r="Q66" s="179"/>
      <c r="R66" s="22"/>
      <c r="S66" s="109">
        <v>62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</row>
    <row r="67" spans="1:62" ht="16.5">
      <c r="A67" s="69">
        <v>63</v>
      </c>
      <c r="B67" s="144" t="s">
        <v>137</v>
      </c>
      <c r="C67" s="145" t="s">
        <v>144</v>
      </c>
      <c r="D67" s="109">
        <v>63</v>
      </c>
      <c r="E67" s="122" t="s">
        <v>169</v>
      </c>
      <c r="F67" s="143" t="s">
        <v>74</v>
      </c>
      <c r="G67" s="109">
        <v>63</v>
      </c>
      <c r="H67" s="122" t="s">
        <v>67</v>
      </c>
      <c r="I67" s="12" t="s">
        <v>175</v>
      </c>
      <c r="J67" s="109">
        <v>63</v>
      </c>
      <c r="K67" s="16"/>
      <c r="L67" s="17"/>
      <c r="M67" s="109">
        <v>63</v>
      </c>
      <c r="N67" s="124" t="s">
        <v>757</v>
      </c>
      <c r="O67" s="152" t="s">
        <v>881</v>
      </c>
      <c r="P67" s="109">
        <v>63</v>
      </c>
      <c r="Q67" s="26"/>
      <c r="R67" s="26"/>
      <c r="S67" s="109">
        <v>63</v>
      </c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</row>
    <row r="68" spans="1:62" ht="16.5">
      <c r="A68" s="69">
        <v>64</v>
      </c>
      <c r="B68" s="144" t="s">
        <v>137</v>
      </c>
      <c r="C68" s="145" t="s">
        <v>138</v>
      </c>
      <c r="D68" s="109">
        <v>64</v>
      </c>
      <c r="E68" s="124" t="s">
        <v>15</v>
      </c>
      <c r="F68" s="149" t="s">
        <v>82</v>
      </c>
      <c r="G68" s="109">
        <v>64</v>
      </c>
      <c r="H68" s="154" t="s">
        <v>135</v>
      </c>
      <c r="I68" s="12" t="s">
        <v>134</v>
      </c>
      <c r="J68" s="109">
        <v>64</v>
      </c>
      <c r="K68" s="16"/>
      <c r="L68" s="17"/>
      <c r="M68" s="109">
        <v>64</v>
      </c>
      <c r="N68" s="124" t="s">
        <v>133</v>
      </c>
      <c r="O68" s="152" t="s">
        <v>882</v>
      </c>
      <c r="P68" s="109">
        <v>64</v>
      </c>
      <c r="Q68" s="26"/>
      <c r="R68" s="26"/>
      <c r="S68" s="109">
        <v>64</v>
      </c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</row>
    <row r="69" spans="1:62" ht="16.5">
      <c r="A69" s="69">
        <v>65</v>
      </c>
      <c r="B69" s="124" t="s">
        <v>463</v>
      </c>
      <c r="C69" s="143" t="s">
        <v>464</v>
      </c>
      <c r="D69" s="109">
        <v>65</v>
      </c>
      <c r="E69" s="122" t="s">
        <v>12</v>
      </c>
      <c r="F69" s="143" t="s">
        <v>52</v>
      </c>
      <c r="G69" s="109">
        <v>65</v>
      </c>
      <c r="H69" s="122" t="s">
        <v>13</v>
      </c>
      <c r="I69" s="12" t="s">
        <v>968</v>
      </c>
      <c r="J69" s="109">
        <v>65</v>
      </c>
      <c r="K69" s="16"/>
      <c r="L69" s="17"/>
      <c r="M69" s="109">
        <v>65</v>
      </c>
      <c r="N69" s="124" t="s">
        <v>291</v>
      </c>
      <c r="O69" s="152" t="s">
        <v>883</v>
      </c>
      <c r="P69" s="109">
        <v>65</v>
      </c>
      <c r="Q69" s="26"/>
      <c r="R69" s="26"/>
      <c r="S69" s="109">
        <v>65</v>
      </c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</row>
    <row r="70" spans="1:62" ht="16.5">
      <c r="A70" s="69">
        <v>66</v>
      </c>
      <c r="B70" s="142" t="s">
        <v>5</v>
      </c>
      <c r="C70" s="143" t="s">
        <v>28</v>
      </c>
      <c r="D70" s="109">
        <v>66</v>
      </c>
      <c r="E70" s="122" t="s">
        <v>0</v>
      </c>
      <c r="F70" s="143" t="s">
        <v>195</v>
      </c>
      <c r="G70" s="109">
        <v>66</v>
      </c>
      <c r="H70" s="122" t="s">
        <v>33</v>
      </c>
      <c r="I70" s="12" t="s">
        <v>178</v>
      </c>
      <c r="J70" s="109">
        <v>66</v>
      </c>
      <c r="K70" s="16"/>
      <c r="L70" s="17"/>
      <c r="M70" s="109">
        <v>66</v>
      </c>
      <c r="N70" s="124" t="s">
        <v>797</v>
      </c>
      <c r="O70" s="152" t="s">
        <v>798</v>
      </c>
      <c r="P70" s="109">
        <v>66</v>
      </c>
      <c r="Q70" s="26"/>
      <c r="R70" s="26"/>
      <c r="S70" s="109">
        <v>66</v>
      </c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</row>
    <row r="71" spans="1:62" ht="16.5">
      <c r="A71" s="69">
        <v>67</v>
      </c>
      <c r="B71" s="144" t="s">
        <v>321</v>
      </c>
      <c r="C71" s="145" t="s">
        <v>140</v>
      </c>
      <c r="D71" s="109">
        <v>67</v>
      </c>
      <c r="E71" s="122" t="s">
        <v>292</v>
      </c>
      <c r="F71" s="143" t="s">
        <v>47</v>
      </c>
      <c r="G71" s="109">
        <v>67</v>
      </c>
      <c r="H71" s="124" t="s">
        <v>1</v>
      </c>
      <c r="I71" s="12" t="s">
        <v>969</v>
      </c>
      <c r="J71" s="109">
        <v>67</v>
      </c>
      <c r="K71" s="16"/>
      <c r="L71" s="17"/>
      <c r="M71" s="109">
        <v>67</v>
      </c>
      <c r="N71" s="124" t="s">
        <v>884</v>
      </c>
      <c r="O71" s="152" t="s">
        <v>885</v>
      </c>
      <c r="P71" s="109">
        <v>67</v>
      </c>
      <c r="Q71" s="26"/>
      <c r="R71" s="26"/>
      <c r="S71" s="109">
        <v>67</v>
      </c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</row>
    <row r="72" spans="1:62" ht="16.5">
      <c r="A72" s="69">
        <v>68</v>
      </c>
      <c r="B72" s="124" t="s">
        <v>120</v>
      </c>
      <c r="C72" s="143" t="s">
        <v>329</v>
      </c>
      <c r="D72" s="109">
        <v>68</v>
      </c>
      <c r="E72" s="124" t="s">
        <v>438</v>
      </c>
      <c r="F72" s="150" t="s">
        <v>478</v>
      </c>
      <c r="G72" s="109">
        <v>68</v>
      </c>
      <c r="H72" s="124" t="s">
        <v>426</v>
      </c>
      <c r="I72" s="12" t="s">
        <v>734</v>
      </c>
      <c r="J72" s="109">
        <v>68</v>
      </c>
      <c r="K72" s="16"/>
      <c r="L72" s="17"/>
      <c r="M72" s="109">
        <v>68</v>
      </c>
      <c r="N72" s="124" t="s">
        <v>120</v>
      </c>
      <c r="O72" s="152" t="s">
        <v>796</v>
      </c>
      <c r="P72" s="109">
        <v>68</v>
      </c>
      <c r="Q72" s="26"/>
      <c r="R72" s="26"/>
      <c r="S72" s="109">
        <v>68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</row>
    <row r="73" spans="1:62" ht="16.5">
      <c r="A73" s="69">
        <v>69</v>
      </c>
      <c r="B73" s="142" t="s">
        <v>120</v>
      </c>
      <c r="C73" s="143" t="s">
        <v>532</v>
      </c>
      <c r="D73" s="109">
        <v>69</v>
      </c>
      <c r="E73" s="122" t="s">
        <v>438</v>
      </c>
      <c r="F73" s="143" t="s">
        <v>58</v>
      </c>
      <c r="G73" s="109">
        <v>69</v>
      </c>
      <c r="H73" s="124" t="s">
        <v>126</v>
      </c>
      <c r="I73" s="12" t="s">
        <v>335</v>
      </c>
      <c r="J73" s="109">
        <v>69</v>
      </c>
      <c r="K73" s="16"/>
      <c r="L73" s="17"/>
      <c r="M73" s="109">
        <v>69</v>
      </c>
      <c r="N73" s="124"/>
      <c r="O73" s="152" t="s">
        <v>846</v>
      </c>
      <c r="P73" s="109">
        <v>69</v>
      </c>
      <c r="Q73" s="26"/>
      <c r="R73" s="26"/>
      <c r="S73" s="109">
        <v>69</v>
      </c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</row>
    <row r="74" spans="1:62" ht="16.5">
      <c r="A74" s="69">
        <v>70</v>
      </c>
      <c r="B74" s="124" t="s">
        <v>300</v>
      </c>
      <c r="C74" s="143" t="s">
        <v>306</v>
      </c>
      <c r="D74" s="109">
        <v>70</v>
      </c>
      <c r="E74" s="122" t="s">
        <v>4</v>
      </c>
      <c r="F74" s="143" t="s">
        <v>200</v>
      </c>
      <c r="G74" s="109">
        <v>70</v>
      </c>
      <c r="H74" s="142" t="s">
        <v>6</v>
      </c>
      <c r="I74" s="12" t="s">
        <v>970</v>
      </c>
      <c r="J74" s="109">
        <v>70</v>
      </c>
      <c r="K74" s="16"/>
      <c r="L74" s="17"/>
      <c r="M74" s="109">
        <v>70</v>
      </c>
      <c r="N74" s="124" t="s">
        <v>330</v>
      </c>
      <c r="O74" s="152" t="s">
        <v>340</v>
      </c>
      <c r="P74" s="109">
        <v>70</v>
      </c>
      <c r="Q74" s="26"/>
      <c r="R74" s="26"/>
      <c r="S74" s="109">
        <v>70</v>
      </c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</row>
    <row r="75" spans="1:62" ht="16.5">
      <c r="A75" s="69">
        <v>71</v>
      </c>
      <c r="B75" s="124" t="s">
        <v>321</v>
      </c>
      <c r="C75" s="143" t="s">
        <v>328</v>
      </c>
      <c r="D75" s="109">
        <v>71</v>
      </c>
      <c r="E75" s="122" t="s">
        <v>12</v>
      </c>
      <c r="F75" s="143" t="s">
        <v>92</v>
      </c>
      <c r="G75" s="109">
        <v>71</v>
      </c>
      <c r="H75" s="142" t="s">
        <v>6</v>
      </c>
      <c r="I75" s="12" t="s">
        <v>971</v>
      </c>
      <c r="J75" s="109">
        <v>71</v>
      </c>
      <c r="K75" s="16"/>
      <c r="L75" s="17"/>
      <c r="M75" s="109">
        <v>71</v>
      </c>
      <c r="N75" s="124" t="s">
        <v>664</v>
      </c>
      <c r="O75" s="152" t="s">
        <v>874</v>
      </c>
      <c r="P75" s="109">
        <v>71</v>
      </c>
      <c r="Q75" s="26"/>
      <c r="R75" s="26"/>
      <c r="S75" s="109">
        <v>71</v>
      </c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</row>
    <row r="76" spans="1:62" ht="16.5">
      <c r="A76" s="69">
        <v>72</v>
      </c>
      <c r="B76" s="142" t="s">
        <v>665</v>
      </c>
      <c r="C76" s="143" t="s">
        <v>278</v>
      </c>
      <c r="D76" s="109">
        <v>72</v>
      </c>
      <c r="E76" s="124" t="s">
        <v>438</v>
      </c>
      <c r="F76" s="143" t="s">
        <v>589</v>
      </c>
      <c r="G76" s="109">
        <v>72</v>
      </c>
      <c r="H76" s="122" t="s">
        <v>0</v>
      </c>
      <c r="I76" s="12" t="s">
        <v>122</v>
      </c>
      <c r="J76" s="109">
        <v>72</v>
      </c>
      <c r="K76" s="16"/>
      <c r="L76" s="17"/>
      <c r="M76" s="109">
        <v>72</v>
      </c>
      <c r="N76" s="124" t="s">
        <v>757</v>
      </c>
      <c r="O76" s="152" t="s">
        <v>875</v>
      </c>
      <c r="P76" s="109">
        <v>72</v>
      </c>
      <c r="Q76" s="26"/>
      <c r="R76" s="26"/>
      <c r="S76" s="109">
        <v>72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</row>
    <row r="77" spans="1:62" ht="16.5">
      <c r="A77" s="69">
        <v>73</v>
      </c>
      <c r="B77" s="142" t="s">
        <v>96</v>
      </c>
      <c r="C77" s="143" t="s">
        <v>654</v>
      </c>
      <c r="D77" s="109">
        <v>73</v>
      </c>
      <c r="E77" s="124" t="s">
        <v>477</v>
      </c>
      <c r="F77" s="143" t="s">
        <v>569</v>
      </c>
      <c r="G77" s="109">
        <v>73</v>
      </c>
      <c r="H77" s="122" t="s">
        <v>624</v>
      </c>
      <c r="I77" s="12" t="s">
        <v>708</v>
      </c>
      <c r="J77" s="109">
        <v>73</v>
      </c>
      <c r="K77" s="16"/>
      <c r="L77" s="17"/>
      <c r="M77" s="109">
        <v>73</v>
      </c>
      <c r="N77" s="124" t="s">
        <v>115</v>
      </c>
      <c r="O77" s="152" t="s">
        <v>114</v>
      </c>
      <c r="P77" s="109">
        <v>73</v>
      </c>
      <c r="Q77" s="26"/>
      <c r="R77" s="26"/>
      <c r="S77" s="109">
        <v>73</v>
      </c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</row>
    <row r="78" spans="1:62" ht="16.5">
      <c r="A78" s="69">
        <v>74</v>
      </c>
      <c r="B78" s="142" t="s">
        <v>650</v>
      </c>
      <c r="C78" s="143" t="s">
        <v>656</v>
      </c>
      <c r="D78" s="109">
        <v>74</v>
      </c>
      <c r="E78" s="124" t="s">
        <v>7</v>
      </c>
      <c r="F78" s="143" t="s">
        <v>570</v>
      </c>
      <c r="G78" s="109">
        <v>74</v>
      </c>
      <c r="H78" s="124" t="s">
        <v>202</v>
      </c>
      <c r="I78" s="12" t="s">
        <v>713</v>
      </c>
      <c r="J78" s="109">
        <v>74</v>
      </c>
      <c r="K78" s="16"/>
      <c r="L78" s="17"/>
      <c r="M78" s="109">
        <v>74</v>
      </c>
      <c r="N78" s="124" t="s">
        <v>871</v>
      </c>
      <c r="O78" s="152" t="s">
        <v>886</v>
      </c>
      <c r="P78" s="109">
        <v>74</v>
      </c>
      <c r="Q78" s="26"/>
      <c r="R78" s="26"/>
      <c r="S78" s="109">
        <v>74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</row>
    <row r="79" spans="1:62" ht="16.5">
      <c r="A79" s="69">
        <v>75</v>
      </c>
      <c r="B79" s="142" t="s">
        <v>135</v>
      </c>
      <c r="C79" s="143" t="s">
        <v>657</v>
      </c>
      <c r="D79" s="109">
        <v>75</v>
      </c>
      <c r="E79" s="124" t="s">
        <v>438</v>
      </c>
      <c r="F79" s="143" t="s">
        <v>579</v>
      </c>
      <c r="G79" s="109">
        <v>75</v>
      </c>
      <c r="H79" s="124" t="s">
        <v>126</v>
      </c>
      <c r="I79" s="12" t="s">
        <v>338</v>
      </c>
      <c r="J79" s="109">
        <v>75</v>
      </c>
      <c r="M79" s="109">
        <v>75</v>
      </c>
      <c r="N79" s="124" t="s">
        <v>887</v>
      </c>
      <c r="O79" s="152" t="s">
        <v>888</v>
      </c>
      <c r="P79" s="109">
        <v>75</v>
      </c>
      <c r="Q79" s="26"/>
      <c r="R79" s="26"/>
      <c r="S79" s="109">
        <v>75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</row>
    <row r="80" spans="1:62" ht="16.5">
      <c r="A80" s="69">
        <v>76</v>
      </c>
      <c r="B80" s="142" t="s">
        <v>669</v>
      </c>
      <c r="C80" s="143" t="s">
        <v>658</v>
      </c>
      <c r="D80" s="109">
        <v>76</v>
      </c>
      <c r="E80" s="124" t="s">
        <v>438</v>
      </c>
      <c r="F80" s="143" t="s">
        <v>237</v>
      </c>
      <c r="G80" s="109">
        <v>76</v>
      </c>
      <c r="H80" s="122" t="s">
        <v>715</v>
      </c>
      <c r="I80" s="12" t="s">
        <v>716</v>
      </c>
      <c r="J80" s="109">
        <v>76</v>
      </c>
      <c r="M80" s="109">
        <v>76</v>
      </c>
      <c r="N80" s="124" t="s">
        <v>667</v>
      </c>
      <c r="O80" s="152" t="s">
        <v>889</v>
      </c>
      <c r="P80" s="109">
        <v>76</v>
      </c>
      <c r="Q80" s="26"/>
      <c r="R80" s="26"/>
      <c r="S80" s="109">
        <v>76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</row>
    <row r="81" spans="1:62" ht="16.5">
      <c r="A81" s="69">
        <v>77</v>
      </c>
      <c r="B81" s="142" t="s">
        <v>135</v>
      </c>
      <c r="C81" s="143" t="s">
        <v>134</v>
      </c>
      <c r="D81" s="109">
        <v>77</v>
      </c>
      <c r="E81" s="124" t="s">
        <v>7</v>
      </c>
      <c r="F81" s="143" t="s">
        <v>308</v>
      </c>
      <c r="G81" s="109">
        <v>77</v>
      </c>
      <c r="H81" s="122" t="s">
        <v>126</v>
      </c>
      <c r="I81" s="12" t="s">
        <v>717</v>
      </c>
      <c r="J81" s="109">
        <v>77</v>
      </c>
      <c r="M81" s="109">
        <v>77</v>
      </c>
      <c r="N81" s="124" t="s">
        <v>887</v>
      </c>
      <c r="O81" s="152" t="s">
        <v>890</v>
      </c>
      <c r="P81" s="109">
        <v>77</v>
      </c>
      <c r="Q81" s="26"/>
      <c r="R81" s="26"/>
      <c r="S81" s="109">
        <v>77</v>
      </c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</row>
    <row r="82" spans="1:62" ht="16.5">
      <c r="A82" s="69">
        <v>78</v>
      </c>
      <c r="B82" s="142" t="s">
        <v>98</v>
      </c>
      <c r="C82" s="143" t="s">
        <v>659</v>
      </c>
      <c r="D82" s="109">
        <v>78</v>
      </c>
      <c r="E82" s="124" t="s">
        <v>0</v>
      </c>
      <c r="F82" s="143" t="s">
        <v>316</v>
      </c>
      <c r="G82" s="109">
        <v>78</v>
      </c>
      <c r="H82" s="122" t="s">
        <v>712</v>
      </c>
      <c r="I82" s="12" t="s">
        <v>719</v>
      </c>
      <c r="J82" s="109">
        <v>78</v>
      </c>
      <c r="M82" s="109">
        <v>78</v>
      </c>
      <c r="N82" s="124" t="s">
        <v>891</v>
      </c>
      <c r="O82" s="152" t="s">
        <v>892</v>
      </c>
      <c r="P82" s="109">
        <v>78</v>
      </c>
      <c r="Q82" s="26"/>
      <c r="R82" s="26"/>
      <c r="S82" s="109">
        <v>78</v>
      </c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</row>
    <row r="83" spans="1:62" ht="16.5">
      <c r="A83" s="69">
        <v>79</v>
      </c>
      <c r="B83" s="142" t="s">
        <v>675</v>
      </c>
      <c r="C83" s="143" t="s">
        <v>660</v>
      </c>
      <c r="D83" s="109">
        <v>79</v>
      </c>
      <c r="E83" s="122" t="s">
        <v>89</v>
      </c>
      <c r="F83" s="143" t="s">
        <v>242</v>
      </c>
      <c r="G83" s="109">
        <v>79</v>
      </c>
      <c r="H83" s="122" t="s">
        <v>126</v>
      </c>
      <c r="I83" s="12" t="s">
        <v>721</v>
      </c>
      <c r="J83" s="109">
        <v>79</v>
      </c>
      <c r="M83" s="109">
        <v>79</v>
      </c>
      <c r="N83" s="124" t="s">
        <v>871</v>
      </c>
      <c r="O83" s="152" t="s">
        <v>893</v>
      </c>
      <c r="P83" s="109">
        <v>79</v>
      </c>
      <c r="Q83" s="26"/>
      <c r="R83" s="26"/>
      <c r="S83" s="109">
        <v>79</v>
      </c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</row>
    <row r="84" spans="1:62" ht="16.5">
      <c r="A84" s="69">
        <v>80</v>
      </c>
      <c r="B84" s="124" t="s">
        <v>321</v>
      </c>
      <c r="C84" s="143" t="s">
        <v>327</v>
      </c>
      <c r="D84" s="109">
        <v>80</v>
      </c>
      <c r="E84" s="122" t="s">
        <v>39</v>
      </c>
      <c r="F84" s="143" t="s">
        <v>196</v>
      </c>
      <c r="G84" s="109">
        <v>80</v>
      </c>
      <c r="H84" s="122" t="s">
        <v>715</v>
      </c>
      <c r="I84" s="12" t="s">
        <v>722</v>
      </c>
      <c r="J84" s="109">
        <v>80</v>
      </c>
      <c r="M84" s="109">
        <v>80</v>
      </c>
      <c r="N84" s="124" t="s">
        <v>887</v>
      </c>
      <c r="O84" s="152" t="s">
        <v>894</v>
      </c>
      <c r="P84" s="109">
        <v>80</v>
      </c>
      <c r="Q84" s="26"/>
      <c r="R84" s="26"/>
      <c r="S84" s="109">
        <v>80</v>
      </c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</row>
    <row r="85" spans="1:62" ht="15.75" customHeight="1">
      <c r="A85" s="69">
        <v>81</v>
      </c>
      <c r="B85" s="142" t="s">
        <v>332</v>
      </c>
      <c r="C85" s="143" t="s">
        <v>661</v>
      </c>
      <c r="D85" s="109">
        <v>81</v>
      </c>
      <c r="E85" s="122" t="s">
        <v>0</v>
      </c>
      <c r="F85" s="149" t="s">
        <v>207</v>
      </c>
      <c r="G85" s="109">
        <v>81</v>
      </c>
      <c r="H85" s="122" t="s">
        <v>736</v>
      </c>
      <c r="I85" s="12" t="s">
        <v>723</v>
      </c>
      <c r="J85" s="109">
        <v>81</v>
      </c>
      <c r="M85" s="109">
        <v>81</v>
      </c>
      <c r="N85" s="124" t="s">
        <v>895</v>
      </c>
      <c r="O85" s="152" t="s">
        <v>896</v>
      </c>
      <c r="P85" s="109">
        <v>81</v>
      </c>
      <c r="Q85" s="26"/>
      <c r="R85" s="26"/>
      <c r="S85" s="109">
        <v>81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</row>
    <row r="86" spans="1:62" ht="16.5">
      <c r="A86" s="69">
        <v>82</v>
      </c>
      <c r="B86" s="142" t="s">
        <v>135</v>
      </c>
      <c r="C86" s="143" t="s">
        <v>662</v>
      </c>
      <c r="D86" s="109">
        <v>82</v>
      </c>
      <c r="E86" s="122" t="s">
        <v>469</v>
      </c>
      <c r="F86" s="143" t="s">
        <v>57</v>
      </c>
      <c r="G86" s="109">
        <v>82</v>
      </c>
      <c r="H86" s="122" t="s">
        <v>126</v>
      </c>
      <c r="I86" s="12" t="s">
        <v>726</v>
      </c>
      <c r="J86" s="109">
        <v>82</v>
      </c>
      <c r="M86" s="109">
        <v>82</v>
      </c>
      <c r="N86" s="124" t="s">
        <v>143</v>
      </c>
      <c r="O86" s="152" t="s">
        <v>897</v>
      </c>
      <c r="P86" s="109">
        <v>82</v>
      </c>
      <c r="Q86" s="26"/>
      <c r="R86" s="26"/>
      <c r="S86" s="109">
        <v>82</v>
      </c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</row>
    <row r="87" spans="1:62" ht="16.5">
      <c r="A87" s="69">
        <v>83</v>
      </c>
      <c r="B87" s="142" t="s">
        <v>321</v>
      </c>
      <c r="C87" s="143" t="s">
        <v>663</v>
      </c>
      <c r="D87" s="109">
        <v>83</v>
      </c>
      <c r="E87" s="124" t="s">
        <v>27</v>
      </c>
      <c r="F87" s="143" t="s">
        <v>218</v>
      </c>
      <c r="G87" s="109">
        <v>83</v>
      </c>
      <c r="H87" s="122" t="s">
        <v>715</v>
      </c>
      <c r="I87" s="12" t="s">
        <v>727</v>
      </c>
      <c r="J87" s="109">
        <v>83</v>
      </c>
      <c r="M87" s="109">
        <v>83</v>
      </c>
      <c r="N87" s="124" t="s">
        <v>116</v>
      </c>
      <c r="O87" s="152" t="s">
        <v>113</v>
      </c>
      <c r="P87" s="109">
        <v>83</v>
      </c>
      <c r="Q87" s="26"/>
      <c r="R87" s="26"/>
      <c r="S87" s="109">
        <v>83</v>
      </c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</row>
    <row r="88" spans="1:62" ht="16.5">
      <c r="A88" s="69">
        <v>84</v>
      </c>
      <c r="B88" s="142" t="s">
        <v>4</v>
      </c>
      <c r="C88" s="143" t="s">
        <v>30</v>
      </c>
      <c r="D88" s="109">
        <v>84</v>
      </c>
      <c r="E88" s="122" t="s">
        <v>227</v>
      </c>
      <c r="F88" s="143" t="s">
        <v>228</v>
      </c>
      <c r="G88" s="109">
        <v>84</v>
      </c>
      <c r="H88" s="122" t="s">
        <v>715</v>
      </c>
      <c r="I88" s="12" t="s">
        <v>728</v>
      </c>
      <c r="J88" s="109">
        <v>84</v>
      </c>
      <c r="M88" s="109">
        <v>84</v>
      </c>
      <c r="N88" s="124" t="s">
        <v>111</v>
      </c>
      <c r="O88" s="152" t="s">
        <v>898</v>
      </c>
      <c r="P88" s="109">
        <v>84</v>
      </c>
      <c r="Q88" s="26"/>
      <c r="R88" s="26"/>
      <c r="S88" s="109">
        <v>84</v>
      </c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</row>
    <row r="89" spans="1:62" ht="16.5">
      <c r="A89" s="69">
        <v>85</v>
      </c>
      <c r="B89" s="124" t="s">
        <v>319</v>
      </c>
      <c r="C89" s="143" t="s">
        <v>318</v>
      </c>
      <c r="D89" s="109">
        <v>85</v>
      </c>
      <c r="E89" s="124" t="s">
        <v>27</v>
      </c>
      <c r="F89" s="143" t="s">
        <v>230</v>
      </c>
      <c r="G89" s="109">
        <v>85</v>
      </c>
      <c r="H89" s="122" t="s">
        <v>715</v>
      </c>
      <c r="I89" s="12" t="s">
        <v>729</v>
      </c>
      <c r="J89" s="109">
        <v>85</v>
      </c>
      <c r="M89" s="109">
        <v>85</v>
      </c>
      <c r="N89" s="124" t="s">
        <v>111</v>
      </c>
      <c r="O89" s="152" t="s">
        <v>497</v>
      </c>
      <c r="P89" s="109">
        <v>85</v>
      </c>
      <c r="Q89" s="26"/>
      <c r="R89" s="26"/>
      <c r="S89" s="109">
        <v>85</v>
      </c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ht="16.5">
      <c r="A90" s="69">
        <v>86</v>
      </c>
      <c r="B90" s="142" t="s">
        <v>15</v>
      </c>
      <c r="C90" s="143" t="s">
        <v>272</v>
      </c>
      <c r="D90" s="109">
        <v>86</v>
      </c>
      <c r="E90" s="124" t="s">
        <v>27</v>
      </c>
      <c r="F90" s="143" t="s">
        <v>248</v>
      </c>
      <c r="G90" s="109">
        <v>86</v>
      </c>
      <c r="H90" s="122" t="s">
        <v>712</v>
      </c>
      <c r="I90" s="12" t="s">
        <v>730</v>
      </c>
      <c r="J90" s="109">
        <v>86</v>
      </c>
      <c r="M90" s="109">
        <v>86</v>
      </c>
      <c r="N90" s="124" t="s">
        <v>116</v>
      </c>
      <c r="O90" s="152" t="s">
        <v>498</v>
      </c>
      <c r="P90" s="109">
        <v>86</v>
      </c>
      <c r="Q90" s="26"/>
      <c r="R90" s="26"/>
      <c r="S90" s="109">
        <v>86</v>
      </c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</row>
    <row r="91" spans="1:62" ht="16.5">
      <c r="A91" s="69">
        <v>87</v>
      </c>
      <c r="B91" s="144" t="s">
        <v>143</v>
      </c>
      <c r="C91" s="145" t="s">
        <v>142</v>
      </c>
      <c r="D91" s="109">
        <v>87</v>
      </c>
      <c r="E91" s="122" t="s">
        <v>481</v>
      </c>
      <c r="F91" s="143" t="s">
        <v>249</v>
      </c>
      <c r="G91" s="109">
        <v>87</v>
      </c>
      <c r="H91" s="122" t="s">
        <v>36</v>
      </c>
      <c r="I91" s="12" t="s">
        <v>972</v>
      </c>
      <c r="J91" s="109">
        <v>87</v>
      </c>
      <c r="M91" s="109">
        <v>87</v>
      </c>
      <c r="N91" s="124" t="s">
        <v>111</v>
      </c>
      <c r="O91" s="152" t="s">
        <v>499</v>
      </c>
      <c r="P91" s="109">
        <v>87</v>
      </c>
      <c r="Q91" s="26"/>
      <c r="R91" s="26"/>
      <c r="S91" s="109">
        <v>87</v>
      </c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</row>
    <row r="92" spans="1:62" ht="16.5">
      <c r="A92" s="69">
        <v>88</v>
      </c>
      <c r="B92" s="142" t="s">
        <v>44</v>
      </c>
      <c r="C92" s="143" t="s">
        <v>40</v>
      </c>
      <c r="D92" s="109">
        <v>88</v>
      </c>
      <c r="E92" s="122" t="s">
        <v>72</v>
      </c>
      <c r="F92" s="143" t="s">
        <v>59</v>
      </c>
      <c r="G92" s="109">
        <v>88</v>
      </c>
      <c r="H92" s="122" t="s">
        <v>33</v>
      </c>
      <c r="I92" s="12" t="s">
        <v>973</v>
      </c>
      <c r="J92" s="109">
        <v>88</v>
      </c>
      <c r="M92" s="109">
        <v>88</v>
      </c>
      <c r="P92" s="109">
        <v>88</v>
      </c>
      <c r="Q92" s="26"/>
      <c r="R92" s="26"/>
      <c r="S92" s="109">
        <v>88</v>
      </c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</row>
    <row r="93" spans="1:62" ht="16.5">
      <c r="A93" s="69">
        <v>89</v>
      </c>
      <c r="B93" s="142" t="s">
        <v>492</v>
      </c>
      <c r="C93" s="143" t="s">
        <v>491</v>
      </c>
      <c r="D93" s="109">
        <v>89</v>
      </c>
      <c r="E93" s="122" t="s">
        <v>22</v>
      </c>
      <c r="F93" s="143" t="s">
        <v>146</v>
      </c>
      <c r="G93" s="109">
        <v>89</v>
      </c>
      <c r="H93" s="122" t="s">
        <v>33</v>
      </c>
      <c r="I93" s="12" t="s">
        <v>974</v>
      </c>
      <c r="J93" s="109">
        <v>89</v>
      </c>
      <c r="M93" s="109">
        <v>89</v>
      </c>
      <c r="P93" s="109">
        <v>89</v>
      </c>
      <c r="Q93" s="26"/>
      <c r="R93" s="26"/>
      <c r="S93" s="109">
        <v>89</v>
      </c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</row>
    <row r="94" spans="1:62" ht="16.5">
      <c r="A94" s="69">
        <v>90</v>
      </c>
      <c r="B94" s="124" t="s">
        <v>22</v>
      </c>
      <c r="C94" s="143" t="s">
        <v>303</v>
      </c>
      <c r="D94" s="109">
        <v>90</v>
      </c>
      <c r="E94" s="124" t="s">
        <v>604</v>
      </c>
      <c r="F94" s="143" t="s">
        <v>603</v>
      </c>
      <c r="G94" s="109">
        <v>90</v>
      </c>
      <c r="H94" s="154" t="s">
        <v>36</v>
      </c>
      <c r="I94" s="12" t="s">
        <v>125</v>
      </c>
      <c r="J94" s="109">
        <v>90</v>
      </c>
      <c r="M94" s="109">
        <v>90</v>
      </c>
      <c r="P94" s="109">
        <v>90</v>
      </c>
      <c r="Q94" s="26"/>
      <c r="R94" s="26"/>
      <c r="S94" s="109">
        <v>90</v>
      </c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</row>
    <row r="95" spans="1:62" ht="16.5">
      <c r="A95" s="69">
        <v>91</v>
      </c>
      <c r="B95" s="142" t="s">
        <v>9</v>
      </c>
      <c r="C95" s="143" t="s">
        <v>421</v>
      </c>
      <c r="D95" s="109">
        <v>91</v>
      </c>
      <c r="E95" s="124" t="s">
        <v>438</v>
      </c>
      <c r="F95" s="151" t="s">
        <v>642</v>
      </c>
      <c r="G95" s="109">
        <v>91</v>
      </c>
      <c r="H95" s="122" t="s">
        <v>67</v>
      </c>
      <c r="I95" s="12" t="s">
        <v>174</v>
      </c>
      <c r="J95" s="109">
        <v>91</v>
      </c>
      <c r="M95" s="109">
        <v>91</v>
      </c>
      <c r="P95" s="109">
        <v>91</v>
      </c>
      <c r="Q95" s="26"/>
      <c r="R95" s="26"/>
      <c r="S95" s="109">
        <v>91</v>
      </c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</row>
    <row r="96" spans="1:62" ht="16.5">
      <c r="A96" s="69">
        <v>92</v>
      </c>
      <c r="B96" s="124" t="s">
        <v>468</v>
      </c>
      <c r="C96" s="143" t="s">
        <v>467</v>
      </c>
      <c r="D96" s="109">
        <v>92</v>
      </c>
      <c r="E96" s="124" t="s">
        <v>606</v>
      </c>
      <c r="F96" s="152" t="s">
        <v>605</v>
      </c>
      <c r="G96" s="109">
        <v>92</v>
      </c>
      <c r="H96" s="142" t="s">
        <v>67</v>
      </c>
      <c r="I96" s="12" t="s">
        <v>975</v>
      </c>
      <c r="J96" s="109">
        <v>92</v>
      </c>
      <c r="M96" s="109">
        <v>92</v>
      </c>
      <c r="P96" s="109">
        <v>92</v>
      </c>
      <c r="Q96" s="26"/>
      <c r="R96" s="26"/>
      <c r="S96" s="109">
        <v>92</v>
      </c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</row>
    <row r="97" spans="1:62" ht="16.5">
      <c r="A97" s="69">
        <v>93</v>
      </c>
      <c r="B97" s="142" t="s">
        <v>3</v>
      </c>
      <c r="C97" s="143" t="s">
        <v>286</v>
      </c>
      <c r="D97" s="109">
        <v>93</v>
      </c>
      <c r="E97" s="124" t="s">
        <v>26</v>
      </c>
      <c r="F97" s="152" t="s">
        <v>607</v>
      </c>
      <c r="G97" s="109">
        <v>93</v>
      </c>
      <c r="H97" s="142" t="s">
        <v>66</v>
      </c>
      <c r="I97" s="12" t="s">
        <v>976</v>
      </c>
      <c r="J97" s="109">
        <v>93</v>
      </c>
      <c r="M97" s="109">
        <v>93</v>
      </c>
      <c r="P97" s="109">
        <v>93</v>
      </c>
      <c r="Q97" s="26"/>
      <c r="R97" s="26"/>
      <c r="S97" s="109">
        <v>93</v>
      </c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</row>
    <row r="98" spans="1:62" ht="16.5">
      <c r="A98" s="69">
        <v>94</v>
      </c>
      <c r="B98" s="142" t="s">
        <v>16</v>
      </c>
      <c r="C98" s="143" t="s">
        <v>53</v>
      </c>
      <c r="D98" s="109">
        <v>94</v>
      </c>
      <c r="E98" s="122" t="s">
        <v>192</v>
      </c>
      <c r="F98" s="143" t="s">
        <v>246</v>
      </c>
      <c r="G98" s="109">
        <v>94</v>
      </c>
      <c r="H98" s="142" t="s">
        <v>67</v>
      </c>
      <c r="I98" s="12" t="s">
        <v>513</v>
      </c>
      <c r="J98" s="109">
        <v>94</v>
      </c>
      <c r="M98" s="109">
        <v>94</v>
      </c>
      <c r="P98" s="109">
        <v>94</v>
      </c>
      <c r="S98" s="109">
        <v>94</v>
      </c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</row>
    <row r="99" spans="1:62" ht="16.5">
      <c r="A99" s="69">
        <v>95</v>
      </c>
      <c r="B99" s="144" t="s">
        <v>116</v>
      </c>
      <c r="C99" s="145" t="s">
        <v>139</v>
      </c>
      <c r="D99" s="109">
        <v>95</v>
      </c>
      <c r="E99" s="124" t="s">
        <v>12</v>
      </c>
      <c r="F99" s="143" t="s">
        <v>313</v>
      </c>
      <c r="G99" s="109">
        <v>95</v>
      </c>
      <c r="H99" s="142" t="s">
        <v>438</v>
      </c>
      <c r="I99" s="12" t="s">
        <v>738</v>
      </c>
      <c r="J99" s="109">
        <v>95</v>
      </c>
      <c r="M99" s="109">
        <v>95</v>
      </c>
      <c r="P99" s="109">
        <v>95</v>
      </c>
      <c r="S99" s="109">
        <v>95</v>
      </c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</row>
    <row r="100" spans="1:62" ht="16.5">
      <c r="A100" s="69">
        <v>96</v>
      </c>
      <c r="B100" s="142" t="s">
        <v>16</v>
      </c>
      <c r="C100" s="143" t="s">
        <v>54</v>
      </c>
      <c r="D100" s="109">
        <v>96</v>
      </c>
      <c r="E100" s="122" t="s">
        <v>179</v>
      </c>
      <c r="F100" s="149" t="s">
        <v>225</v>
      </c>
      <c r="G100" s="109">
        <v>96</v>
      </c>
      <c r="H100" s="142" t="s">
        <v>1</v>
      </c>
      <c r="I100" s="12" t="s">
        <v>977</v>
      </c>
      <c r="J100" s="109">
        <v>96</v>
      </c>
      <c r="M100" s="109">
        <v>96</v>
      </c>
      <c r="P100" s="109">
        <v>96</v>
      </c>
      <c r="S100" s="109">
        <v>96</v>
      </c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</row>
    <row r="101" spans="1:62" ht="16.5">
      <c r="A101" s="69">
        <v>97</v>
      </c>
      <c r="B101" s="142" t="s">
        <v>469</v>
      </c>
      <c r="C101" s="143" t="s">
        <v>31</v>
      </c>
      <c r="D101" s="109">
        <v>97</v>
      </c>
      <c r="E101" s="122" t="s">
        <v>106</v>
      </c>
      <c r="F101" s="143" t="s">
        <v>221</v>
      </c>
      <c r="G101" s="109">
        <v>97</v>
      </c>
      <c r="H101" s="124" t="s">
        <v>16</v>
      </c>
      <c r="I101" s="12" t="s">
        <v>978</v>
      </c>
      <c r="J101" s="109">
        <v>97</v>
      </c>
      <c r="M101" s="109">
        <v>97</v>
      </c>
      <c r="P101" s="109">
        <v>97</v>
      </c>
      <c r="S101" s="109">
        <v>97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</row>
    <row r="102" spans="1:62" ht="16.5">
      <c r="A102" s="69">
        <v>98</v>
      </c>
      <c r="B102" s="124" t="s">
        <v>5</v>
      </c>
      <c r="C102" s="143" t="s">
        <v>472</v>
      </c>
      <c r="D102" s="109">
        <v>98</v>
      </c>
      <c r="E102" s="124" t="s">
        <v>289</v>
      </c>
      <c r="F102" s="143" t="s">
        <v>547</v>
      </c>
      <c r="G102" s="109">
        <v>98</v>
      </c>
      <c r="H102" s="122" t="s">
        <v>5</v>
      </c>
      <c r="I102" s="12" t="s">
        <v>979</v>
      </c>
      <c r="J102" s="109">
        <v>98</v>
      </c>
      <c r="M102" s="109">
        <v>98</v>
      </c>
      <c r="P102" s="109">
        <v>98</v>
      </c>
      <c r="S102" s="109">
        <v>98</v>
      </c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</row>
    <row r="103" spans="1:62" ht="16.5">
      <c r="A103" s="69">
        <v>99</v>
      </c>
      <c r="B103" s="124" t="s">
        <v>300</v>
      </c>
      <c r="C103" s="143" t="s">
        <v>473</v>
      </c>
      <c r="D103" s="109">
        <v>99</v>
      </c>
      <c r="E103" s="124" t="s">
        <v>204</v>
      </c>
      <c r="F103" s="143" t="s">
        <v>234</v>
      </c>
      <c r="G103" s="109">
        <v>99</v>
      </c>
      <c r="H103" s="154" t="s">
        <v>111</v>
      </c>
      <c r="I103" s="12" t="s">
        <v>130</v>
      </c>
      <c r="J103" s="109">
        <v>99</v>
      </c>
      <c r="M103" s="109">
        <v>99</v>
      </c>
      <c r="P103" s="109">
        <v>99</v>
      </c>
      <c r="S103" s="109">
        <v>99</v>
      </c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</row>
    <row r="104" spans="1:62" ht="16.5">
      <c r="A104" s="69">
        <v>100</v>
      </c>
      <c r="B104" s="124" t="s">
        <v>6</v>
      </c>
      <c r="C104" s="143" t="s">
        <v>474</v>
      </c>
      <c r="D104" s="109">
        <v>100</v>
      </c>
      <c r="E104" s="124" t="s">
        <v>492</v>
      </c>
      <c r="F104" s="143" t="s">
        <v>550</v>
      </c>
      <c r="G104" s="109">
        <v>100</v>
      </c>
      <c r="H104" s="124" t="s">
        <v>16</v>
      </c>
      <c r="I104" s="12" t="s">
        <v>980</v>
      </c>
      <c r="J104" s="109">
        <v>100</v>
      </c>
      <c r="M104" s="109">
        <v>100</v>
      </c>
      <c r="P104" s="109">
        <v>100</v>
      </c>
      <c r="S104" s="109">
        <v>100</v>
      </c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</row>
    <row r="105" spans="1:62" ht="16.5">
      <c r="A105" s="69">
        <v>101</v>
      </c>
      <c r="B105" s="124" t="s">
        <v>321</v>
      </c>
      <c r="C105" s="143" t="s">
        <v>323</v>
      </c>
      <c r="D105" s="109">
        <v>101</v>
      </c>
      <c r="E105" s="122" t="s">
        <v>333</v>
      </c>
      <c r="F105" s="143" t="s">
        <v>203</v>
      </c>
      <c r="G105" s="109">
        <v>101</v>
      </c>
      <c r="H105" s="142" t="s">
        <v>438</v>
      </c>
      <c r="I105" s="12" t="s">
        <v>981</v>
      </c>
      <c r="J105" s="109">
        <v>101</v>
      </c>
      <c r="M105" s="109">
        <v>101</v>
      </c>
      <c r="P105" s="109">
        <v>101</v>
      </c>
      <c r="S105" s="109">
        <v>101</v>
      </c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</row>
    <row r="106" spans="1:62" ht="16.5">
      <c r="A106" s="69">
        <v>102</v>
      </c>
      <c r="B106" s="142" t="s">
        <v>19</v>
      </c>
      <c r="C106" s="143" t="s">
        <v>285</v>
      </c>
      <c r="D106" s="109">
        <v>102</v>
      </c>
      <c r="E106" s="124" t="s">
        <v>66</v>
      </c>
      <c r="F106" s="143" t="s">
        <v>553</v>
      </c>
      <c r="G106" s="109">
        <v>102</v>
      </c>
      <c r="H106" s="142" t="s">
        <v>5</v>
      </c>
      <c r="I106" s="12" t="s">
        <v>982</v>
      </c>
      <c r="J106" s="109">
        <v>102</v>
      </c>
      <c r="M106" s="109">
        <v>102</v>
      </c>
      <c r="P106" s="109">
        <v>102</v>
      </c>
      <c r="S106" s="109">
        <v>102</v>
      </c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</row>
    <row r="107" spans="1:62" ht="16.5">
      <c r="A107" s="69">
        <v>103</v>
      </c>
      <c r="B107" s="142" t="s">
        <v>6</v>
      </c>
      <c r="C107" s="143" t="s">
        <v>533</v>
      </c>
      <c r="D107" s="109">
        <v>103</v>
      </c>
      <c r="E107" s="122" t="s">
        <v>0</v>
      </c>
      <c r="F107" s="143" t="s">
        <v>215</v>
      </c>
      <c r="G107" s="109">
        <v>103</v>
      </c>
      <c r="H107" s="122" t="s">
        <v>715</v>
      </c>
      <c r="I107" s="12" t="s">
        <v>731</v>
      </c>
      <c r="J107" s="109">
        <v>103</v>
      </c>
      <c r="M107" s="109">
        <v>103</v>
      </c>
      <c r="P107" s="109">
        <v>103</v>
      </c>
      <c r="S107" s="109">
        <v>103</v>
      </c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</row>
    <row r="108" spans="1:62" ht="16.5">
      <c r="A108" s="69">
        <v>104</v>
      </c>
      <c r="B108" s="142" t="s">
        <v>528</v>
      </c>
      <c r="C108" s="143" t="s">
        <v>535</v>
      </c>
      <c r="D108" s="109">
        <v>104</v>
      </c>
      <c r="E108" s="122" t="s">
        <v>292</v>
      </c>
      <c r="F108" s="143" t="s">
        <v>244</v>
      </c>
      <c r="G108" s="109">
        <v>104</v>
      </c>
      <c r="H108" s="122" t="s">
        <v>712</v>
      </c>
      <c r="I108" s="12" t="s">
        <v>732</v>
      </c>
      <c r="J108" s="109">
        <v>104</v>
      </c>
      <c r="M108" s="109">
        <v>104</v>
      </c>
      <c r="P108" s="109">
        <v>104</v>
      </c>
      <c r="S108" s="109">
        <v>104</v>
      </c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</row>
    <row r="109" spans="1:62" ht="16.5">
      <c r="A109" s="69">
        <v>105</v>
      </c>
      <c r="B109" s="142" t="s">
        <v>9</v>
      </c>
      <c r="C109" s="143" t="s">
        <v>536</v>
      </c>
      <c r="D109" s="109">
        <v>105</v>
      </c>
      <c r="E109" s="124" t="s">
        <v>22</v>
      </c>
      <c r="F109" s="143" t="s">
        <v>314</v>
      </c>
      <c r="G109" s="109">
        <v>105</v>
      </c>
      <c r="H109" s="122" t="s">
        <v>712</v>
      </c>
      <c r="I109" s="12" t="s">
        <v>733</v>
      </c>
      <c r="J109" s="109">
        <v>105</v>
      </c>
      <c r="M109" s="109">
        <v>105</v>
      </c>
      <c r="P109" s="109">
        <v>105</v>
      </c>
      <c r="S109" s="109">
        <v>105</v>
      </c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</row>
    <row r="110" spans="1:62" ht="16.5">
      <c r="A110" s="69">
        <v>106</v>
      </c>
      <c r="B110" s="142" t="s">
        <v>9</v>
      </c>
      <c r="C110" s="143" t="s">
        <v>537</v>
      </c>
      <c r="D110" s="109">
        <v>106</v>
      </c>
      <c r="E110" s="124" t="s">
        <v>32</v>
      </c>
      <c r="F110" s="143" t="s">
        <v>296</v>
      </c>
      <c r="G110" s="109">
        <v>106</v>
      </c>
      <c r="H110" s="142" t="s">
        <v>33</v>
      </c>
      <c r="I110" s="12" t="s">
        <v>983</v>
      </c>
      <c r="J110" s="109">
        <v>106</v>
      </c>
      <c r="M110" s="109">
        <v>106</v>
      </c>
      <c r="P110" s="109">
        <v>106</v>
      </c>
      <c r="S110" s="109">
        <v>106</v>
      </c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</row>
    <row r="111" spans="1:62" ht="16.5">
      <c r="A111" s="69">
        <v>107</v>
      </c>
      <c r="B111" s="142" t="s">
        <v>9</v>
      </c>
      <c r="C111" s="143" t="s">
        <v>538</v>
      </c>
      <c r="D111" s="109">
        <v>107</v>
      </c>
      <c r="E111" s="124" t="s">
        <v>32</v>
      </c>
      <c r="F111" s="143" t="s">
        <v>294</v>
      </c>
      <c r="G111" s="109">
        <v>107</v>
      </c>
      <c r="H111" s="142" t="s">
        <v>426</v>
      </c>
      <c r="I111" s="12" t="s">
        <v>984</v>
      </c>
      <c r="J111" s="109">
        <v>107</v>
      </c>
      <c r="M111" s="109">
        <v>107</v>
      </c>
      <c r="P111" s="109">
        <v>107</v>
      </c>
      <c r="S111" s="109">
        <v>107</v>
      </c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</row>
    <row r="112" spans="1:62" ht="16.5">
      <c r="A112" s="69">
        <v>108</v>
      </c>
      <c r="B112" s="144" t="s">
        <v>111</v>
      </c>
      <c r="C112" s="145" t="s">
        <v>145</v>
      </c>
      <c r="D112" s="109">
        <v>108</v>
      </c>
      <c r="E112" s="124" t="s">
        <v>0</v>
      </c>
      <c r="F112" s="143" t="s">
        <v>312</v>
      </c>
      <c r="G112" s="109">
        <v>108</v>
      </c>
      <c r="H112" s="142" t="s">
        <v>426</v>
      </c>
      <c r="I112" s="12" t="s">
        <v>985</v>
      </c>
      <c r="J112" s="109">
        <v>108</v>
      </c>
      <c r="M112" s="109">
        <v>108</v>
      </c>
      <c r="P112" s="109">
        <v>108</v>
      </c>
      <c r="S112" s="109">
        <v>108</v>
      </c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</row>
    <row r="113" spans="1:62" ht="16.5">
      <c r="A113" s="69">
        <v>109</v>
      </c>
      <c r="B113" s="124" t="s">
        <v>3</v>
      </c>
      <c r="C113" s="143" t="s">
        <v>475</v>
      </c>
      <c r="D113" s="109">
        <v>109</v>
      </c>
      <c r="E113" s="124" t="s">
        <v>1</v>
      </c>
      <c r="F113" s="143" t="s">
        <v>496</v>
      </c>
      <c r="G113" s="109">
        <v>109</v>
      </c>
      <c r="H113" s="142" t="s">
        <v>426</v>
      </c>
      <c r="I113" s="12" t="s">
        <v>986</v>
      </c>
      <c r="J113" s="109">
        <v>109</v>
      </c>
      <c r="M113" s="109">
        <v>109</v>
      </c>
      <c r="P113" s="109">
        <v>109</v>
      </c>
      <c r="S113" s="109">
        <v>109</v>
      </c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</row>
    <row r="114" spans="1:62" ht="16.5">
      <c r="A114" s="69">
        <v>110</v>
      </c>
      <c r="B114" s="124" t="s">
        <v>3</v>
      </c>
      <c r="C114" s="143" t="s">
        <v>476</v>
      </c>
      <c r="D114" s="109">
        <v>110</v>
      </c>
      <c r="E114" s="122" t="s">
        <v>39</v>
      </c>
      <c r="F114" s="149" t="s">
        <v>186</v>
      </c>
      <c r="G114" s="109">
        <v>110</v>
      </c>
      <c r="H114" s="154" t="s">
        <v>116</v>
      </c>
      <c r="I114" s="12" t="s">
        <v>987</v>
      </c>
      <c r="J114" s="109">
        <v>110</v>
      </c>
      <c r="M114" s="109">
        <v>110</v>
      </c>
      <c r="P114" s="109">
        <v>110</v>
      </c>
      <c r="S114" s="109">
        <v>110</v>
      </c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</row>
    <row r="115" spans="1:62" ht="16.5">
      <c r="A115" s="69">
        <v>111</v>
      </c>
      <c r="B115" s="18"/>
      <c r="C115" s="21"/>
      <c r="D115" s="109">
        <v>111</v>
      </c>
      <c r="E115" s="124" t="s">
        <v>438</v>
      </c>
      <c r="F115" s="150" t="s">
        <v>479</v>
      </c>
      <c r="G115" s="109">
        <v>111</v>
      </c>
      <c r="H115" s="154" t="s">
        <v>111</v>
      </c>
      <c r="I115" s="12" t="s">
        <v>131</v>
      </c>
      <c r="J115" s="109">
        <v>111</v>
      </c>
      <c r="M115" s="109">
        <v>111</v>
      </c>
      <c r="P115" s="109">
        <v>111</v>
      </c>
      <c r="S115" s="109">
        <v>111</v>
      </c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</row>
    <row r="116" spans="1:62" ht="16.5">
      <c r="A116" s="69">
        <v>112</v>
      </c>
      <c r="B116" s="19"/>
      <c r="C116" s="20"/>
      <c r="D116" s="109">
        <v>112</v>
      </c>
      <c r="E116" s="122" t="s">
        <v>480</v>
      </c>
      <c r="F116" s="143" t="s">
        <v>232</v>
      </c>
      <c r="G116" s="109">
        <v>112</v>
      </c>
      <c r="H116" s="142" t="s">
        <v>15</v>
      </c>
      <c r="I116" s="12" t="s">
        <v>988</v>
      </c>
      <c r="J116" s="109">
        <v>112</v>
      </c>
      <c r="M116" s="109">
        <v>112</v>
      </c>
      <c r="P116" s="109">
        <v>112</v>
      </c>
      <c r="S116" s="109">
        <v>112</v>
      </c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</row>
    <row r="117" spans="1:62" ht="16.5">
      <c r="A117" s="69">
        <v>113</v>
      </c>
      <c r="B117" s="19"/>
      <c r="C117" s="20"/>
      <c r="D117" s="109">
        <v>113</v>
      </c>
      <c r="E117" s="124" t="s">
        <v>27</v>
      </c>
      <c r="F117" s="149" t="s">
        <v>83</v>
      </c>
      <c r="G117" s="109">
        <v>113</v>
      </c>
      <c r="H117" s="142" t="s">
        <v>19</v>
      </c>
      <c r="I117" s="12" t="s">
        <v>989</v>
      </c>
      <c r="J117" s="109">
        <v>113</v>
      </c>
      <c r="M117" s="109">
        <v>113</v>
      </c>
      <c r="P117" s="109">
        <v>113</v>
      </c>
      <c r="S117" s="109">
        <v>113</v>
      </c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</row>
    <row r="118" spans="1:62" ht="16.5">
      <c r="A118" s="69">
        <v>114</v>
      </c>
      <c r="B118" s="19"/>
      <c r="C118" s="20"/>
      <c r="D118" s="109">
        <v>114</v>
      </c>
      <c r="E118" s="124" t="s">
        <v>5</v>
      </c>
      <c r="F118" s="143" t="s">
        <v>241</v>
      </c>
      <c r="G118" s="109">
        <v>114</v>
      </c>
      <c r="H118" s="142" t="s">
        <v>19</v>
      </c>
      <c r="I118" s="12" t="s">
        <v>990</v>
      </c>
      <c r="J118" s="109">
        <v>114</v>
      </c>
      <c r="M118" s="109">
        <v>114</v>
      </c>
      <c r="P118" s="109">
        <v>114</v>
      </c>
      <c r="S118" s="109">
        <v>114</v>
      </c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</row>
    <row r="119" spans="1:62" ht="16.5">
      <c r="A119" s="69">
        <v>115</v>
      </c>
      <c r="B119" s="19"/>
      <c r="C119" s="20"/>
      <c r="D119" s="109">
        <v>115</v>
      </c>
      <c r="E119" s="122" t="s">
        <v>68</v>
      </c>
      <c r="F119" s="149" t="s">
        <v>243</v>
      </c>
      <c r="G119" s="109">
        <v>115</v>
      </c>
      <c r="H119" s="142" t="s">
        <v>3</v>
      </c>
      <c r="I119" s="12" t="s">
        <v>991</v>
      </c>
      <c r="J119" s="109">
        <v>115</v>
      </c>
      <c r="M119" s="109">
        <v>115</v>
      </c>
      <c r="P119" s="109">
        <v>115</v>
      </c>
      <c r="S119" s="109">
        <v>115</v>
      </c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</row>
    <row r="120" spans="1:62" ht="16.5">
      <c r="A120" s="69">
        <v>116</v>
      </c>
      <c r="B120" s="19"/>
      <c r="C120" s="20"/>
      <c r="D120" s="109">
        <v>116</v>
      </c>
      <c r="E120" s="124" t="s">
        <v>143</v>
      </c>
      <c r="F120" s="143" t="s">
        <v>334</v>
      </c>
      <c r="G120" s="109">
        <v>116</v>
      </c>
      <c r="H120" s="142" t="s">
        <v>6</v>
      </c>
      <c r="I120" s="12" t="s">
        <v>992</v>
      </c>
      <c r="J120" s="109">
        <v>116</v>
      </c>
      <c r="M120" s="109">
        <v>116</v>
      </c>
      <c r="P120" s="109">
        <v>116</v>
      </c>
      <c r="S120" s="109">
        <v>116</v>
      </c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</row>
    <row r="121" spans="1:62" ht="16.5">
      <c r="A121" s="69">
        <v>117</v>
      </c>
      <c r="B121" s="19"/>
      <c r="C121" s="20"/>
      <c r="D121" s="109">
        <v>117</v>
      </c>
      <c r="E121" s="123" t="s">
        <v>6</v>
      </c>
      <c r="F121" s="149" t="s">
        <v>213</v>
      </c>
      <c r="G121" s="109">
        <v>117</v>
      </c>
      <c r="H121" s="136"/>
      <c r="J121" s="109">
        <v>117</v>
      </c>
      <c r="M121" s="109">
        <v>117</v>
      </c>
      <c r="P121" s="109">
        <v>117</v>
      </c>
      <c r="S121" s="109">
        <v>117</v>
      </c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</row>
    <row r="122" spans="1:62" ht="16.5">
      <c r="A122" s="69">
        <v>118</v>
      </c>
      <c r="B122" s="19"/>
      <c r="C122" s="20"/>
      <c r="D122" s="109">
        <v>118</v>
      </c>
      <c r="E122" s="124" t="s">
        <v>604</v>
      </c>
      <c r="F122" s="152" t="s">
        <v>608</v>
      </c>
      <c r="G122" s="109">
        <v>118</v>
      </c>
      <c r="H122" s="136"/>
      <c r="J122" s="109">
        <v>118</v>
      </c>
      <c r="M122" s="109">
        <v>118</v>
      </c>
      <c r="P122" s="109">
        <v>118</v>
      </c>
      <c r="S122" s="109">
        <v>118</v>
      </c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</row>
    <row r="123" spans="1:62" ht="16.5">
      <c r="A123" s="69">
        <v>119</v>
      </c>
      <c r="B123" s="19"/>
      <c r="C123" s="20"/>
      <c r="D123" s="109">
        <v>119</v>
      </c>
      <c r="E123" s="124" t="s">
        <v>70</v>
      </c>
      <c r="F123" s="152" t="s">
        <v>609</v>
      </c>
      <c r="G123" s="109">
        <v>119</v>
      </c>
      <c r="H123" s="136"/>
      <c r="J123" s="109">
        <v>119</v>
      </c>
      <c r="M123" s="109">
        <v>119</v>
      </c>
      <c r="P123" s="109">
        <v>119</v>
      </c>
      <c r="S123" s="109">
        <v>119</v>
      </c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</row>
    <row r="124" spans="1:62" ht="16.5">
      <c r="A124" s="69">
        <v>120</v>
      </c>
      <c r="B124" s="19"/>
      <c r="C124" s="20"/>
      <c r="D124" s="109">
        <v>120</v>
      </c>
      <c r="E124" s="122" t="s">
        <v>12</v>
      </c>
      <c r="F124" s="152" t="s">
        <v>610</v>
      </c>
      <c r="G124" s="109">
        <v>120</v>
      </c>
      <c r="H124" s="136"/>
      <c r="J124" s="109">
        <v>120</v>
      </c>
      <c r="M124" s="109">
        <v>120</v>
      </c>
      <c r="P124" s="109">
        <v>120</v>
      </c>
      <c r="S124" s="109">
        <v>120</v>
      </c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</row>
    <row r="125" spans="1:62" ht="16.5">
      <c r="A125" s="69">
        <v>121</v>
      </c>
      <c r="B125" s="19"/>
      <c r="C125" s="20"/>
      <c r="D125" s="109">
        <v>121</v>
      </c>
      <c r="E125" s="124" t="s">
        <v>55</v>
      </c>
      <c r="F125" s="149" t="s">
        <v>193</v>
      </c>
      <c r="G125" s="109">
        <v>121</v>
      </c>
      <c r="H125" s="136"/>
      <c r="J125" s="109">
        <v>121</v>
      </c>
      <c r="M125" s="109">
        <v>121</v>
      </c>
      <c r="P125" s="109">
        <v>121</v>
      </c>
      <c r="S125" s="109">
        <v>121</v>
      </c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</row>
    <row r="126" spans="1:62" ht="16.5">
      <c r="A126" s="69">
        <v>122</v>
      </c>
      <c r="B126" s="19"/>
      <c r="C126" s="20"/>
      <c r="D126" s="109">
        <v>122</v>
      </c>
      <c r="E126" s="124" t="s">
        <v>634</v>
      </c>
      <c r="F126" s="152" t="s">
        <v>611</v>
      </c>
      <c r="G126" s="109">
        <v>122</v>
      </c>
      <c r="H126" s="136"/>
      <c r="J126" s="109">
        <v>122</v>
      </c>
      <c r="M126" s="109">
        <v>122</v>
      </c>
      <c r="P126" s="109">
        <v>122</v>
      </c>
      <c r="S126" s="109">
        <v>122</v>
      </c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</row>
    <row r="127" spans="1:62" ht="16.5">
      <c r="A127" s="69">
        <v>123</v>
      </c>
      <c r="B127" s="19"/>
      <c r="C127" s="20"/>
      <c r="D127" s="109">
        <v>123</v>
      </c>
      <c r="E127" s="124" t="s">
        <v>635</v>
      </c>
      <c r="F127" s="152" t="s">
        <v>612</v>
      </c>
      <c r="G127" s="109">
        <v>123</v>
      </c>
      <c r="H127" s="136"/>
      <c r="J127" s="109">
        <v>123</v>
      </c>
      <c r="M127" s="109">
        <v>123</v>
      </c>
      <c r="P127" s="109">
        <v>123</v>
      </c>
      <c r="S127" s="109">
        <v>123</v>
      </c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</row>
    <row r="128" spans="1:62" ht="16.5">
      <c r="A128" s="69">
        <v>124</v>
      </c>
      <c r="B128" s="19"/>
      <c r="C128" s="20"/>
      <c r="D128" s="109">
        <v>124</v>
      </c>
      <c r="E128" s="124" t="s">
        <v>192</v>
      </c>
      <c r="F128" s="152" t="s">
        <v>613</v>
      </c>
      <c r="G128" s="109">
        <v>124</v>
      </c>
      <c r="H128" s="136"/>
      <c r="J128" s="109">
        <v>124</v>
      </c>
      <c r="M128" s="109">
        <v>124</v>
      </c>
      <c r="P128" s="109">
        <v>124</v>
      </c>
      <c r="S128" s="109">
        <v>124</v>
      </c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</row>
    <row r="129" spans="1:62" ht="16.5">
      <c r="A129" s="69">
        <v>125</v>
      </c>
      <c r="B129" s="19"/>
      <c r="C129" s="20"/>
      <c r="D129" s="109">
        <v>125</v>
      </c>
      <c r="E129" s="124" t="s">
        <v>0</v>
      </c>
      <c r="F129" s="152" t="s">
        <v>644</v>
      </c>
      <c r="G129" s="109">
        <v>125</v>
      </c>
      <c r="H129" s="136"/>
      <c r="J129" s="109">
        <v>125</v>
      </c>
      <c r="M129" s="109">
        <v>125</v>
      </c>
      <c r="P129" s="109">
        <v>125</v>
      </c>
      <c r="S129" s="109">
        <v>125</v>
      </c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</row>
    <row r="130" spans="1:62" ht="16.5">
      <c r="A130" s="69">
        <v>126</v>
      </c>
      <c r="B130" s="19"/>
      <c r="C130" s="20"/>
      <c r="D130" s="109">
        <v>126</v>
      </c>
      <c r="E130" s="124" t="s">
        <v>646</v>
      </c>
      <c r="F130" s="152" t="s">
        <v>614</v>
      </c>
      <c r="G130" s="109">
        <v>126</v>
      </c>
      <c r="H130" s="136"/>
      <c r="J130" s="109">
        <v>126</v>
      </c>
      <c r="M130" s="109">
        <v>126</v>
      </c>
      <c r="P130" s="109">
        <v>126</v>
      </c>
      <c r="S130" s="109">
        <v>126</v>
      </c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</row>
    <row r="131" spans="1:62" ht="16.5">
      <c r="A131" s="69">
        <v>127</v>
      </c>
      <c r="B131" s="19"/>
      <c r="C131" s="20"/>
      <c r="D131" s="109">
        <v>127</v>
      </c>
      <c r="E131" s="124" t="s">
        <v>2</v>
      </c>
      <c r="F131" s="143" t="s">
        <v>615</v>
      </c>
      <c r="G131" s="109">
        <v>127</v>
      </c>
      <c r="H131" s="136"/>
      <c r="J131" s="109">
        <v>127</v>
      </c>
      <c r="M131" s="109">
        <v>127</v>
      </c>
      <c r="P131" s="109">
        <v>127</v>
      </c>
      <c r="S131" s="109">
        <v>127</v>
      </c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</row>
    <row r="132" spans="1:62" ht="16.5">
      <c r="A132" s="69">
        <v>128</v>
      </c>
      <c r="B132" s="19"/>
      <c r="C132" s="20"/>
      <c r="D132" s="109">
        <v>128</v>
      </c>
      <c r="E132" s="124" t="s">
        <v>9</v>
      </c>
      <c r="F132" s="152" t="s">
        <v>616</v>
      </c>
      <c r="G132" s="109">
        <v>128</v>
      </c>
      <c r="H132" s="136"/>
      <c r="J132" s="109">
        <v>128</v>
      </c>
      <c r="M132" s="109">
        <v>128</v>
      </c>
      <c r="P132" s="109">
        <v>128</v>
      </c>
      <c r="S132" s="109">
        <v>128</v>
      </c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</row>
    <row r="133" spans="1:62" ht="16.5">
      <c r="A133" s="69">
        <v>129</v>
      </c>
      <c r="B133" s="19"/>
      <c r="C133" s="20"/>
      <c r="D133" s="109">
        <v>129</v>
      </c>
      <c r="E133" s="124" t="s">
        <v>0</v>
      </c>
      <c r="F133" s="152" t="s">
        <v>617</v>
      </c>
      <c r="G133" s="109">
        <v>129</v>
      </c>
      <c r="H133" s="136"/>
      <c r="J133" s="109">
        <v>129</v>
      </c>
      <c r="M133" s="109">
        <v>129</v>
      </c>
      <c r="P133" s="109">
        <v>129</v>
      </c>
      <c r="S133" s="109">
        <v>129</v>
      </c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</row>
    <row r="134" spans="1:62" ht="16.5">
      <c r="A134" s="69">
        <v>130</v>
      </c>
      <c r="B134" s="19"/>
      <c r="C134" s="20"/>
      <c r="D134" s="109">
        <v>130</v>
      </c>
      <c r="E134" s="124" t="s">
        <v>0</v>
      </c>
      <c r="F134" s="152" t="s">
        <v>618</v>
      </c>
      <c r="G134" s="109">
        <v>130</v>
      </c>
      <c r="H134" s="136"/>
      <c r="J134" s="109">
        <v>130</v>
      </c>
      <c r="M134" s="109">
        <v>130</v>
      </c>
      <c r="P134" s="109">
        <v>130</v>
      </c>
      <c r="S134" s="109">
        <v>130</v>
      </c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</row>
    <row r="135" spans="1:62" ht="16.5">
      <c r="A135" s="69">
        <v>131</v>
      </c>
      <c r="B135" s="19"/>
      <c r="C135" s="20"/>
      <c r="D135" s="109">
        <v>131</v>
      </c>
      <c r="E135" s="124" t="s">
        <v>9</v>
      </c>
      <c r="F135" s="152" t="s">
        <v>619</v>
      </c>
      <c r="G135" s="109">
        <v>131</v>
      </c>
      <c r="H135" s="136"/>
      <c r="J135" s="109">
        <v>131</v>
      </c>
      <c r="M135" s="109">
        <v>131</v>
      </c>
      <c r="P135" s="109">
        <v>131</v>
      </c>
      <c r="S135" s="109">
        <v>131</v>
      </c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</row>
    <row r="136" spans="1:62" ht="16.5">
      <c r="A136" s="69">
        <v>132</v>
      </c>
      <c r="B136" s="19"/>
      <c r="C136" s="20"/>
      <c r="D136" s="109">
        <v>132</v>
      </c>
      <c r="E136" s="124" t="s">
        <v>12</v>
      </c>
      <c r="F136" s="152" t="s">
        <v>620</v>
      </c>
      <c r="G136" s="109">
        <v>132</v>
      </c>
      <c r="H136" s="136"/>
      <c r="J136" s="109">
        <v>132</v>
      </c>
      <c r="M136" s="109">
        <v>132</v>
      </c>
      <c r="P136" s="109">
        <v>132</v>
      </c>
      <c r="S136" s="109">
        <v>132</v>
      </c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</row>
    <row r="137" spans="1:62" ht="16.5">
      <c r="A137" s="69">
        <v>133</v>
      </c>
      <c r="B137" s="19"/>
      <c r="C137" s="20"/>
      <c r="D137" s="109">
        <v>133</v>
      </c>
      <c r="E137" s="124" t="s">
        <v>646</v>
      </c>
      <c r="F137" s="152" t="s">
        <v>621</v>
      </c>
      <c r="G137" s="109">
        <v>133</v>
      </c>
      <c r="H137" s="136"/>
      <c r="J137" s="109">
        <v>133</v>
      </c>
      <c r="M137" s="109">
        <v>133</v>
      </c>
      <c r="P137" s="109">
        <v>133</v>
      </c>
      <c r="S137" s="109">
        <v>133</v>
      </c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</row>
    <row r="138" spans="1:62" ht="16.5">
      <c r="A138" s="69">
        <v>134</v>
      </c>
      <c r="B138" s="19"/>
      <c r="C138" s="20"/>
      <c r="D138" s="109">
        <v>134</v>
      </c>
      <c r="E138" s="124" t="s">
        <v>0</v>
      </c>
      <c r="F138" s="152" t="s">
        <v>622</v>
      </c>
      <c r="G138" s="109">
        <v>134</v>
      </c>
      <c r="H138" s="136"/>
      <c r="J138" s="109">
        <v>134</v>
      </c>
      <c r="M138" s="109">
        <v>134</v>
      </c>
      <c r="P138" s="109">
        <v>134</v>
      </c>
      <c r="S138" s="109">
        <v>134</v>
      </c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</row>
    <row r="139" spans="1:62" ht="16.5">
      <c r="A139" s="69">
        <v>135</v>
      </c>
      <c r="B139" s="19"/>
      <c r="C139" s="20"/>
      <c r="D139" s="109">
        <v>135</v>
      </c>
      <c r="E139" s="124" t="s">
        <v>0</v>
      </c>
      <c r="F139" s="152" t="s">
        <v>623</v>
      </c>
      <c r="G139" s="109">
        <v>135</v>
      </c>
      <c r="H139" s="136"/>
      <c r="J139" s="109">
        <v>135</v>
      </c>
      <c r="M139" s="109">
        <v>135</v>
      </c>
      <c r="P139" s="109">
        <v>135</v>
      </c>
      <c r="S139" s="109">
        <v>135</v>
      </c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</row>
    <row r="140" spans="1:62" ht="16.5">
      <c r="A140" s="69">
        <v>136</v>
      </c>
      <c r="B140" s="19"/>
      <c r="C140" s="20"/>
      <c r="D140" s="109">
        <v>136</v>
      </c>
      <c r="E140" s="124" t="s">
        <v>289</v>
      </c>
      <c r="F140" s="143" t="s">
        <v>555</v>
      </c>
      <c r="G140" s="109">
        <v>136</v>
      </c>
      <c r="H140" s="136"/>
      <c r="J140" s="109">
        <v>136</v>
      </c>
      <c r="M140" s="109">
        <v>136</v>
      </c>
      <c r="P140" s="109">
        <v>136</v>
      </c>
      <c r="S140" s="109">
        <v>136</v>
      </c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</row>
    <row r="141" spans="1:62" ht="16.5">
      <c r="A141" s="69">
        <v>137</v>
      </c>
      <c r="B141" s="19"/>
      <c r="C141" s="20"/>
      <c r="D141" s="109">
        <v>137</v>
      </c>
      <c r="E141" s="122" t="s">
        <v>66</v>
      </c>
      <c r="F141" s="143" t="s">
        <v>208</v>
      </c>
      <c r="G141" s="109">
        <v>137</v>
      </c>
      <c r="H141" s="136"/>
      <c r="J141" s="109">
        <v>137</v>
      </c>
      <c r="M141" s="109">
        <v>137</v>
      </c>
      <c r="P141" s="109">
        <v>137</v>
      </c>
      <c r="S141" s="109">
        <v>137</v>
      </c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</row>
    <row r="142" spans="1:62" ht="16.5">
      <c r="A142" s="69">
        <v>138</v>
      </c>
      <c r="B142" s="19"/>
      <c r="C142" s="20"/>
      <c r="D142" s="109">
        <v>138</v>
      </c>
      <c r="E142" s="124" t="s">
        <v>27</v>
      </c>
      <c r="F142" s="143" t="s">
        <v>360</v>
      </c>
      <c r="G142" s="109">
        <v>138</v>
      </c>
      <c r="H142" s="136"/>
      <c r="J142" s="109">
        <v>138</v>
      </c>
      <c r="M142" s="109">
        <v>138</v>
      </c>
      <c r="P142" s="109">
        <v>138</v>
      </c>
      <c r="S142" s="109">
        <v>138</v>
      </c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</row>
    <row r="143" spans="1:62" ht="16.5">
      <c r="A143" s="69">
        <v>139</v>
      </c>
      <c r="B143" s="19"/>
      <c r="C143" s="20"/>
      <c r="D143" s="109">
        <v>139</v>
      </c>
      <c r="E143" s="122" t="s">
        <v>438</v>
      </c>
      <c r="F143" s="149" t="s">
        <v>239</v>
      </c>
      <c r="G143" s="109">
        <v>139</v>
      </c>
      <c r="H143" s="136"/>
      <c r="J143" s="109">
        <v>139</v>
      </c>
      <c r="M143" s="109">
        <v>139</v>
      </c>
      <c r="P143" s="109">
        <v>139</v>
      </c>
      <c r="S143" s="109">
        <v>139</v>
      </c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</row>
    <row r="144" spans="1:62" ht="16.5">
      <c r="A144" s="69">
        <v>140</v>
      </c>
      <c r="B144" s="19"/>
      <c r="C144" s="20"/>
      <c r="D144" s="109">
        <v>140</v>
      </c>
      <c r="E144" s="122" t="s">
        <v>8</v>
      </c>
      <c r="F144" s="143" t="s">
        <v>42</v>
      </c>
      <c r="G144" s="109">
        <v>140</v>
      </c>
      <c r="H144" s="136"/>
      <c r="J144" s="109">
        <v>140</v>
      </c>
      <c r="M144" s="109">
        <v>140</v>
      </c>
      <c r="P144" s="109">
        <v>140</v>
      </c>
      <c r="S144" s="109">
        <v>140</v>
      </c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</row>
    <row r="145" spans="1:62" ht="16.5">
      <c r="A145" s="69">
        <v>141</v>
      </c>
      <c r="B145" s="19"/>
      <c r="C145" s="20"/>
      <c r="D145" s="109">
        <v>141</v>
      </c>
      <c r="E145" s="122" t="s">
        <v>66</v>
      </c>
      <c r="F145" s="143" t="s">
        <v>206</v>
      </c>
      <c r="G145" s="109">
        <v>141</v>
      </c>
      <c r="H145" s="136"/>
      <c r="J145" s="109">
        <v>141</v>
      </c>
      <c r="M145" s="109">
        <v>141</v>
      </c>
      <c r="P145" s="109">
        <v>141</v>
      </c>
      <c r="S145" s="109">
        <v>141</v>
      </c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</row>
    <row r="146" spans="1:62" ht="16.5">
      <c r="A146" s="69">
        <v>142</v>
      </c>
      <c r="B146" s="19"/>
      <c r="C146" s="20"/>
      <c r="D146" s="109">
        <v>142</v>
      </c>
      <c r="E146" s="124" t="s">
        <v>65</v>
      </c>
      <c r="F146" s="143" t="s">
        <v>557</v>
      </c>
      <c r="G146" s="109">
        <v>142</v>
      </c>
      <c r="H146" s="136"/>
      <c r="J146" s="109">
        <v>142</v>
      </c>
      <c r="M146" s="109">
        <v>142</v>
      </c>
      <c r="P146" s="109">
        <v>142</v>
      </c>
      <c r="S146" s="109">
        <v>142</v>
      </c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</row>
    <row r="147" spans="1:62" ht="16.5">
      <c r="A147" s="69">
        <v>143</v>
      </c>
      <c r="B147" s="19"/>
      <c r="C147" s="20"/>
      <c r="D147" s="109">
        <v>143</v>
      </c>
      <c r="E147" s="124" t="s">
        <v>0</v>
      </c>
      <c r="F147" s="143" t="s">
        <v>293</v>
      </c>
      <c r="G147" s="109">
        <v>143</v>
      </c>
      <c r="H147" s="136"/>
      <c r="J147" s="109">
        <v>143</v>
      </c>
      <c r="M147" s="109">
        <v>143</v>
      </c>
      <c r="P147" s="109">
        <v>143</v>
      </c>
      <c r="S147" s="109">
        <v>143</v>
      </c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</row>
    <row r="148" spans="1:62" ht="16.5">
      <c r="A148" s="69">
        <v>144</v>
      </c>
      <c r="B148" s="19"/>
      <c r="C148" s="20"/>
      <c r="D148" s="109">
        <v>144</v>
      </c>
      <c r="E148" s="124" t="s">
        <v>477</v>
      </c>
      <c r="F148" s="143" t="s">
        <v>560</v>
      </c>
      <c r="G148" s="109">
        <v>144</v>
      </c>
      <c r="H148" s="136"/>
      <c r="J148" s="109">
        <v>144</v>
      </c>
      <c r="M148" s="109">
        <v>144</v>
      </c>
      <c r="P148" s="109">
        <v>144</v>
      </c>
      <c r="S148" s="109">
        <v>144</v>
      </c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</row>
    <row r="149" spans="1:62" ht="16.5">
      <c r="A149" s="69">
        <v>145</v>
      </c>
      <c r="B149" s="19"/>
      <c r="C149" s="20"/>
      <c r="D149" s="109">
        <v>145</v>
      </c>
      <c r="E149" s="124" t="s">
        <v>18</v>
      </c>
      <c r="F149" s="143" t="s">
        <v>562</v>
      </c>
      <c r="G149" s="109">
        <v>145</v>
      </c>
      <c r="H149" s="136"/>
      <c r="J149" s="109">
        <v>145</v>
      </c>
      <c r="M149" s="109">
        <v>145</v>
      </c>
      <c r="P149" s="109">
        <v>145</v>
      </c>
      <c r="S149" s="109">
        <v>145</v>
      </c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</row>
    <row r="150" spans="1:62" ht="16.5">
      <c r="A150" s="69">
        <v>146</v>
      </c>
      <c r="B150" s="19"/>
      <c r="C150" s="20"/>
      <c r="D150" s="109">
        <v>146</v>
      </c>
      <c r="E150" s="124" t="s">
        <v>477</v>
      </c>
      <c r="F150" s="143" t="s">
        <v>564</v>
      </c>
      <c r="G150" s="109">
        <v>146</v>
      </c>
      <c r="H150" s="136"/>
      <c r="J150" s="109">
        <v>146</v>
      </c>
      <c r="M150" s="109">
        <v>146</v>
      </c>
      <c r="P150" s="109">
        <v>146</v>
      </c>
      <c r="S150" s="109">
        <v>146</v>
      </c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</row>
    <row r="151" spans="1:62" ht="16.5">
      <c r="A151" s="69">
        <v>147</v>
      </c>
      <c r="B151" s="19"/>
      <c r="C151" s="20"/>
      <c r="D151" s="109">
        <v>147</v>
      </c>
      <c r="E151" s="124" t="s">
        <v>566</v>
      </c>
      <c r="F151" s="143" t="s">
        <v>565</v>
      </c>
      <c r="G151" s="109">
        <v>147</v>
      </c>
      <c r="H151" s="136"/>
      <c r="J151" s="109">
        <v>147</v>
      </c>
      <c r="M151" s="109">
        <v>147</v>
      </c>
      <c r="P151" s="109">
        <v>147</v>
      </c>
      <c r="S151" s="109">
        <v>147</v>
      </c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</row>
    <row r="152" spans="1:62" ht="16.5">
      <c r="A152" s="69">
        <v>148</v>
      </c>
      <c r="B152" s="19"/>
      <c r="C152" s="20"/>
      <c r="D152" s="109">
        <v>148</v>
      </c>
      <c r="E152" s="124" t="s">
        <v>7</v>
      </c>
      <c r="F152" s="143" t="s">
        <v>311</v>
      </c>
      <c r="G152" s="109">
        <v>148</v>
      </c>
      <c r="H152" s="136"/>
      <c r="J152" s="109">
        <v>148</v>
      </c>
      <c r="M152" s="109">
        <v>148</v>
      </c>
      <c r="P152" s="109">
        <v>148</v>
      </c>
      <c r="S152" s="109">
        <v>148</v>
      </c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</row>
    <row r="153" spans="1:62" ht="16.5">
      <c r="A153" s="69">
        <v>149</v>
      </c>
      <c r="B153" s="19"/>
      <c r="C153" s="20"/>
      <c r="D153" s="109">
        <v>149</v>
      </c>
      <c r="E153" s="124" t="s">
        <v>292</v>
      </c>
      <c r="F153" s="143" t="s">
        <v>567</v>
      </c>
      <c r="G153" s="109">
        <v>149</v>
      </c>
      <c r="H153" s="136"/>
      <c r="J153" s="109">
        <v>149</v>
      </c>
      <c r="M153" s="109">
        <v>149</v>
      </c>
      <c r="P153" s="109">
        <v>149</v>
      </c>
      <c r="S153" s="109">
        <v>149</v>
      </c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</row>
    <row r="154" spans="1:62" ht="16.5">
      <c r="A154" s="69">
        <v>150</v>
      </c>
      <c r="B154" s="19"/>
      <c r="C154" s="20"/>
      <c r="D154" s="109">
        <v>150</v>
      </c>
      <c r="E154" s="124" t="s">
        <v>22</v>
      </c>
      <c r="F154" s="143" t="s">
        <v>571</v>
      </c>
      <c r="G154" s="109">
        <v>150</v>
      </c>
      <c r="H154" s="136"/>
      <c r="J154" s="109">
        <v>150</v>
      </c>
      <c r="M154" s="109">
        <v>150</v>
      </c>
      <c r="P154" s="109">
        <v>150</v>
      </c>
      <c r="S154" s="109">
        <v>150</v>
      </c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</row>
    <row r="155" spans="1:62" ht="16.5">
      <c r="A155" s="69">
        <v>151</v>
      </c>
      <c r="B155" s="19"/>
      <c r="C155" s="20"/>
      <c r="D155" s="109">
        <v>151</v>
      </c>
      <c r="E155" s="124" t="s">
        <v>292</v>
      </c>
      <c r="F155" s="143" t="s">
        <v>573</v>
      </c>
      <c r="G155" s="109">
        <v>151</v>
      </c>
      <c r="H155" s="136"/>
      <c r="J155" s="109">
        <v>151</v>
      </c>
      <c r="M155" s="109">
        <v>151</v>
      </c>
      <c r="P155" s="109">
        <v>151</v>
      </c>
      <c r="S155" s="109">
        <v>151</v>
      </c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</row>
    <row r="156" spans="1:62" ht="16.5">
      <c r="A156" s="69">
        <v>152</v>
      </c>
      <c r="B156" s="19"/>
      <c r="C156" s="20"/>
      <c r="D156" s="109">
        <v>152</v>
      </c>
      <c r="E156" s="122" t="s">
        <v>292</v>
      </c>
      <c r="F156" s="143" t="s">
        <v>69</v>
      </c>
      <c r="G156" s="109">
        <v>152</v>
      </c>
      <c r="H156" s="136"/>
      <c r="J156" s="109">
        <v>152</v>
      </c>
      <c r="M156" s="109">
        <v>152</v>
      </c>
      <c r="P156" s="109">
        <v>152</v>
      </c>
      <c r="S156" s="109">
        <v>152</v>
      </c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</row>
    <row r="157" spans="1:62" ht="16.5">
      <c r="A157" s="69">
        <v>153</v>
      </c>
      <c r="B157" s="19"/>
      <c r="C157" s="20"/>
      <c r="D157" s="109">
        <v>153</v>
      </c>
      <c r="E157" s="124" t="s">
        <v>292</v>
      </c>
      <c r="F157" s="143" t="s">
        <v>575</v>
      </c>
      <c r="G157" s="109">
        <v>153</v>
      </c>
      <c r="H157" s="136"/>
      <c r="J157" s="109">
        <v>153</v>
      </c>
      <c r="M157" s="109">
        <v>153</v>
      </c>
      <c r="P157" s="109">
        <v>153</v>
      </c>
      <c r="S157" s="109">
        <v>153</v>
      </c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</row>
    <row r="158" spans="1:62" ht="16.5">
      <c r="A158" s="69">
        <v>154</v>
      </c>
      <c r="B158" s="19"/>
      <c r="C158" s="20"/>
      <c r="D158" s="109">
        <v>154</v>
      </c>
      <c r="E158" s="124" t="s">
        <v>32</v>
      </c>
      <c r="F158" s="143" t="s">
        <v>576</v>
      </c>
      <c r="G158" s="109">
        <v>154</v>
      </c>
      <c r="H158" s="136"/>
      <c r="J158" s="109">
        <v>154</v>
      </c>
      <c r="M158" s="109">
        <v>154</v>
      </c>
      <c r="P158" s="109">
        <v>154</v>
      </c>
      <c r="S158" s="109">
        <v>154</v>
      </c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</row>
    <row r="159" spans="1:62" ht="16.5">
      <c r="A159" s="69">
        <v>155</v>
      </c>
      <c r="B159" s="19"/>
      <c r="C159" s="20"/>
      <c r="D159" s="109">
        <v>155</v>
      </c>
      <c r="E159" s="124" t="s">
        <v>32</v>
      </c>
      <c r="F159" s="143" t="s">
        <v>578</v>
      </c>
      <c r="G159" s="109">
        <v>155</v>
      </c>
      <c r="H159" s="136"/>
      <c r="J159" s="109">
        <v>155</v>
      </c>
      <c r="M159" s="109">
        <v>155</v>
      </c>
      <c r="P159" s="109">
        <v>155</v>
      </c>
      <c r="S159" s="109">
        <v>155</v>
      </c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</row>
    <row r="160" spans="1:62" ht="16.5">
      <c r="A160" s="69">
        <v>156</v>
      </c>
      <c r="B160" s="19"/>
      <c r="C160" s="20"/>
      <c r="D160" s="109">
        <v>156</v>
      </c>
      <c r="E160" s="124" t="s">
        <v>292</v>
      </c>
      <c r="F160" s="143" t="s">
        <v>580</v>
      </c>
      <c r="G160" s="109">
        <v>156</v>
      </c>
      <c r="H160" s="136"/>
      <c r="J160" s="109">
        <v>156</v>
      </c>
      <c r="M160" s="109">
        <v>156</v>
      </c>
      <c r="P160" s="109">
        <v>156</v>
      </c>
      <c r="S160" s="109">
        <v>156</v>
      </c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</row>
    <row r="161" spans="1:62" ht="16.5">
      <c r="A161" s="69">
        <v>157</v>
      </c>
      <c r="B161" s="19"/>
      <c r="C161" s="20"/>
      <c r="D161" s="109">
        <v>157</v>
      </c>
      <c r="E161" s="124" t="s">
        <v>438</v>
      </c>
      <c r="F161" s="143" t="s">
        <v>581</v>
      </c>
      <c r="G161" s="109">
        <v>157</v>
      </c>
      <c r="H161" s="136"/>
      <c r="J161" s="109">
        <v>157</v>
      </c>
      <c r="M161" s="109">
        <v>157</v>
      </c>
      <c r="P161" s="109">
        <v>157</v>
      </c>
      <c r="S161" s="109">
        <v>157</v>
      </c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</row>
    <row r="162" spans="1:62" ht="16.5">
      <c r="A162" s="69">
        <v>158</v>
      </c>
      <c r="B162" s="19"/>
      <c r="C162" s="20"/>
      <c r="D162" s="109">
        <v>158</v>
      </c>
      <c r="E162" s="124" t="s">
        <v>438</v>
      </c>
      <c r="F162" s="143" t="s">
        <v>582</v>
      </c>
      <c r="G162" s="109">
        <v>158</v>
      </c>
      <c r="H162" s="136"/>
      <c r="J162" s="109">
        <v>158</v>
      </c>
      <c r="M162" s="109">
        <v>158</v>
      </c>
      <c r="P162" s="109">
        <v>158</v>
      </c>
      <c r="S162" s="109">
        <v>158</v>
      </c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</row>
    <row r="163" spans="1:62" ht="16.5">
      <c r="A163" s="69">
        <v>159</v>
      </c>
      <c r="B163" s="19"/>
      <c r="C163" s="20"/>
      <c r="D163" s="109">
        <v>159</v>
      </c>
      <c r="E163" s="124" t="s">
        <v>438</v>
      </c>
      <c r="F163" s="143" t="s">
        <v>583</v>
      </c>
      <c r="G163" s="109">
        <v>159</v>
      </c>
      <c r="J163" s="109">
        <v>159</v>
      </c>
      <c r="M163" s="109">
        <v>159</v>
      </c>
      <c r="P163" s="109">
        <v>159</v>
      </c>
      <c r="S163" s="109">
        <v>159</v>
      </c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</row>
    <row r="164" spans="1:62" ht="16.5">
      <c r="A164" s="69">
        <v>160</v>
      </c>
      <c r="B164" s="19"/>
      <c r="C164" s="20"/>
      <c r="D164" s="109">
        <v>160</v>
      </c>
      <c r="E164" s="124" t="s">
        <v>477</v>
      </c>
      <c r="F164" s="143" t="s">
        <v>584</v>
      </c>
      <c r="G164" s="109">
        <v>160</v>
      </c>
      <c r="J164" s="109">
        <v>160</v>
      </c>
      <c r="M164" s="109">
        <v>160</v>
      </c>
      <c r="P164" s="109">
        <v>160</v>
      </c>
      <c r="S164" s="109">
        <v>160</v>
      </c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</row>
    <row r="165" spans="1:62" ht="16.5">
      <c r="A165" s="69">
        <v>161</v>
      </c>
      <c r="B165" s="19"/>
      <c r="C165" s="20"/>
      <c r="D165" s="109">
        <v>161</v>
      </c>
      <c r="E165" s="124" t="s">
        <v>292</v>
      </c>
      <c r="F165" s="143" t="s">
        <v>585</v>
      </c>
      <c r="G165" s="109">
        <v>161</v>
      </c>
      <c r="J165" s="109">
        <v>161</v>
      </c>
      <c r="M165" s="109">
        <v>161</v>
      </c>
      <c r="P165" s="109">
        <v>161</v>
      </c>
      <c r="S165" s="109">
        <v>161</v>
      </c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</row>
    <row r="166" spans="1:62" ht="16.5">
      <c r="A166" s="69">
        <v>162</v>
      </c>
      <c r="B166" s="19"/>
      <c r="C166" s="20"/>
      <c r="D166" s="109">
        <v>162</v>
      </c>
      <c r="E166" s="124" t="s">
        <v>32</v>
      </c>
      <c r="F166" s="143" t="s">
        <v>586</v>
      </c>
      <c r="G166" s="109">
        <v>162</v>
      </c>
      <c r="J166" s="109">
        <v>162</v>
      </c>
      <c r="M166" s="109">
        <v>162</v>
      </c>
      <c r="P166" s="109">
        <v>162</v>
      </c>
      <c r="S166" s="109">
        <v>162</v>
      </c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</row>
    <row r="167" spans="1:62" ht="16.5">
      <c r="A167" s="69">
        <v>163</v>
      </c>
      <c r="B167" s="19"/>
      <c r="C167" s="20"/>
      <c r="D167" s="109">
        <v>163</v>
      </c>
      <c r="E167" s="124" t="s">
        <v>32</v>
      </c>
      <c r="F167" s="143" t="s">
        <v>587</v>
      </c>
      <c r="G167" s="109">
        <v>163</v>
      </c>
      <c r="J167" s="109">
        <v>163</v>
      </c>
      <c r="M167" s="109">
        <v>163</v>
      </c>
      <c r="P167" s="109">
        <v>163</v>
      </c>
      <c r="S167" s="109">
        <v>163</v>
      </c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</row>
    <row r="168" spans="1:62" ht="16.5">
      <c r="A168" s="69">
        <v>164</v>
      </c>
      <c r="B168" s="19"/>
      <c r="C168" s="20"/>
      <c r="D168" s="109">
        <v>164</v>
      </c>
      <c r="E168" s="124" t="s">
        <v>477</v>
      </c>
      <c r="F168" s="143" t="s">
        <v>588</v>
      </c>
      <c r="G168" s="109">
        <v>164</v>
      </c>
      <c r="J168" s="109">
        <v>164</v>
      </c>
      <c r="M168" s="109">
        <v>164</v>
      </c>
      <c r="P168" s="109">
        <v>164</v>
      </c>
      <c r="S168" s="109">
        <v>164</v>
      </c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</row>
    <row r="169" spans="1:62" ht="16.5">
      <c r="A169" s="69">
        <v>165</v>
      </c>
      <c r="B169" s="19"/>
      <c r="C169" s="20"/>
      <c r="D169" s="109">
        <v>165</v>
      </c>
      <c r="E169" s="124" t="s">
        <v>477</v>
      </c>
      <c r="F169" s="143" t="s">
        <v>590</v>
      </c>
      <c r="G169" s="109">
        <v>165</v>
      </c>
      <c r="J169" s="109">
        <v>165</v>
      </c>
      <c r="M169" s="109">
        <v>165</v>
      </c>
      <c r="P169" s="109">
        <v>165</v>
      </c>
      <c r="S169" s="109">
        <v>165</v>
      </c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</row>
    <row r="170" spans="1:62" ht="16.5">
      <c r="A170" s="69">
        <v>166</v>
      </c>
      <c r="B170" s="19"/>
      <c r="C170" s="20"/>
      <c r="D170" s="109">
        <v>166</v>
      </c>
      <c r="E170" s="124" t="s">
        <v>32</v>
      </c>
      <c r="F170" s="143" t="s">
        <v>591</v>
      </c>
      <c r="G170" s="109">
        <v>166</v>
      </c>
      <c r="J170" s="109">
        <v>166</v>
      </c>
      <c r="M170" s="109">
        <v>166</v>
      </c>
      <c r="P170" s="109">
        <v>166</v>
      </c>
      <c r="S170" s="109">
        <v>166</v>
      </c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</row>
    <row r="171" spans="1:62" ht="16.5">
      <c r="A171" s="69">
        <v>167</v>
      </c>
      <c r="B171" s="19"/>
      <c r="C171" s="20"/>
      <c r="D171" s="109">
        <v>167</v>
      </c>
      <c r="E171" s="124" t="s">
        <v>0</v>
      </c>
      <c r="F171" s="143" t="s">
        <v>592</v>
      </c>
      <c r="G171" s="109">
        <v>167</v>
      </c>
      <c r="J171" s="109">
        <v>167</v>
      </c>
      <c r="M171" s="109">
        <v>167</v>
      </c>
      <c r="P171" s="109">
        <v>167</v>
      </c>
      <c r="S171" s="109">
        <v>167</v>
      </c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</row>
    <row r="172" spans="1:62" ht="16.5">
      <c r="A172" s="69">
        <v>168</v>
      </c>
      <c r="B172" s="19"/>
      <c r="C172" s="20"/>
      <c r="D172" s="109">
        <v>168</v>
      </c>
      <c r="E172" s="122" t="s">
        <v>5</v>
      </c>
      <c r="F172" s="143" t="s">
        <v>250</v>
      </c>
      <c r="G172" s="109">
        <v>168</v>
      </c>
      <c r="J172" s="109">
        <v>168</v>
      </c>
      <c r="M172" s="109">
        <v>168</v>
      </c>
      <c r="P172" s="109">
        <v>168</v>
      </c>
      <c r="S172" s="109">
        <v>168</v>
      </c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</row>
    <row r="173" spans="1:62" ht="16.5">
      <c r="A173" s="69">
        <v>169</v>
      </c>
      <c r="B173" s="19"/>
      <c r="C173" s="20"/>
      <c r="D173" s="109">
        <v>169</v>
      </c>
      <c r="E173" s="122" t="s">
        <v>5</v>
      </c>
      <c r="F173" s="143" t="s">
        <v>211</v>
      </c>
      <c r="G173" s="109">
        <v>169</v>
      </c>
      <c r="J173" s="109">
        <v>169</v>
      </c>
      <c r="M173" s="109">
        <v>169</v>
      </c>
      <c r="P173" s="109">
        <v>169</v>
      </c>
      <c r="S173" s="109">
        <v>169</v>
      </c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</row>
    <row r="174" spans="1:62" ht="16.5">
      <c r="A174" s="69">
        <v>170</v>
      </c>
      <c r="B174" s="19"/>
      <c r="C174" s="20"/>
      <c r="D174" s="109">
        <v>170</v>
      </c>
      <c r="E174" s="124" t="s">
        <v>17</v>
      </c>
      <c r="F174" s="150" t="s">
        <v>561</v>
      </c>
      <c r="G174" s="109">
        <v>170</v>
      </c>
      <c r="J174" s="109">
        <v>170</v>
      </c>
      <c r="M174" s="109">
        <v>170</v>
      </c>
      <c r="P174" s="109">
        <v>170</v>
      </c>
      <c r="S174" s="109">
        <v>170</v>
      </c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</row>
    <row r="175" spans="1:62" ht="16.5">
      <c r="A175" s="69">
        <v>171</v>
      </c>
      <c r="B175" s="19"/>
      <c r="C175" s="20"/>
      <c r="D175" s="109">
        <v>171</v>
      </c>
      <c r="E175" s="122" t="s">
        <v>12</v>
      </c>
      <c r="F175" s="143" t="s">
        <v>51</v>
      </c>
      <c r="G175" s="109">
        <v>171</v>
      </c>
      <c r="J175" s="109">
        <v>171</v>
      </c>
      <c r="M175" s="109">
        <v>171</v>
      </c>
      <c r="P175" s="109">
        <v>171</v>
      </c>
      <c r="S175" s="109">
        <v>171</v>
      </c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</row>
    <row r="176" spans="1:62" ht="16.5">
      <c r="A176" s="69">
        <v>172</v>
      </c>
      <c r="B176" s="19"/>
      <c r="C176" s="20"/>
      <c r="D176" s="109">
        <v>172</v>
      </c>
      <c r="E176" s="122" t="s">
        <v>68</v>
      </c>
      <c r="F176" s="143" t="s">
        <v>56</v>
      </c>
      <c r="G176" s="109">
        <v>172</v>
      </c>
      <c r="J176" s="109">
        <v>172</v>
      </c>
      <c r="M176" s="109">
        <v>172</v>
      </c>
      <c r="P176" s="109">
        <v>172</v>
      </c>
      <c r="S176" s="109">
        <v>172</v>
      </c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</row>
    <row r="177" spans="1:62" ht="16.5">
      <c r="A177" s="69">
        <v>173</v>
      </c>
      <c r="B177" s="19"/>
      <c r="C177" s="20"/>
      <c r="D177" s="109">
        <v>173</v>
      </c>
      <c r="E177" s="122" t="s">
        <v>291</v>
      </c>
      <c r="F177" s="143" t="s">
        <v>43</v>
      </c>
      <c r="G177" s="109">
        <v>173</v>
      </c>
      <c r="J177" s="109">
        <v>173</v>
      </c>
      <c r="M177" s="109">
        <v>173</v>
      </c>
      <c r="P177" s="109">
        <v>173</v>
      </c>
      <c r="S177" s="109">
        <v>173</v>
      </c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</row>
    <row r="178" spans="1:62" ht="16.5">
      <c r="A178" s="69">
        <v>174</v>
      </c>
      <c r="B178" s="19"/>
      <c r="C178" s="20"/>
      <c r="D178" s="109">
        <v>174</v>
      </c>
      <c r="E178" s="122" t="s">
        <v>5</v>
      </c>
      <c r="F178" s="143" t="s">
        <v>482</v>
      </c>
      <c r="G178" s="109">
        <v>174</v>
      </c>
      <c r="J178" s="109">
        <v>174</v>
      </c>
      <c r="M178" s="109">
        <v>174</v>
      </c>
      <c r="P178" s="109">
        <v>174</v>
      </c>
      <c r="S178" s="109">
        <v>174</v>
      </c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</row>
    <row r="179" spans="1:62" ht="16.5">
      <c r="A179" s="69">
        <v>175</v>
      </c>
      <c r="B179" s="19"/>
      <c r="C179" s="20"/>
      <c r="D179" s="109">
        <v>175</v>
      </c>
      <c r="E179" s="124" t="s">
        <v>3</v>
      </c>
      <c r="F179" s="143" t="s">
        <v>483</v>
      </c>
      <c r="G179" s="109">
        <v>175</v>
      </c>
      <c r="J179" s="109">
        <v>175</v>
      </c>
      <c r="M179" s="109">
        <v>175</v>
      </c>
      <c r="P179" s="109">
        <v>175</v>
      </c>
      <c r="S179" s="109">
        <v>175</v>
      </c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</row>
    <row r="180" spans="1:62" ht="16.5">
      <c r="A180" s="69">
        <v>176</v>
      </c>
      <c r="B180" s="19"/>
      <c r="C180" s="20"/>
      <c r="D180" s="109">
        <v>176</v>
      </c>
      <c r="E180" s="124" t="s">
        <v>485</v>
      </c>
      <c r="F180" s="143" t="s">
        <v>484</v>
      </c>
      <c r="G180" s="109">
        <v>176</v>
      </c>
      <c r="J180" s="109">
        <v>176</v>
      </c>
      <c r="M180" s="109">
        <v>176</v>
      </c>
      <c r="P180" s="109">
        <v>176</v>
      </c>
      <c r="S180" s="109">
        <v>176</v>
      </c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</row>
    <row r="181" spans="1:62" ht="16.5">
      <c r="A181" s="69">
        <v>177</v>
      </c>
      <c r="B181" s="19"/>
      <c r="C181" s="20"/>
      <c r="D181" s="109">
        <v>177</v>
      </c>
      <c r="E181" s="122" t="s">
        <v>3</v>
      </c>
      <c r="F181" s="143" t="s">
        <v>245</v>
      </c>
      <c r="G181" s="109">
        <v>177</v>
      </c>
      <c r="J181" s="109">
        <v>177</v>
      </c>
      <c r="M181" s="109">
        <v>177</v>
      </c>
      <c r="P181" s="109">
        <v>177</v>
      </c>
      <c r="S181" s="109">
        <v>177</v>
      </c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</row>
    <row r="182" spans="1:62" ht="16.5">
      <c r="A182" s="69">
        <v>178</v>
      </c>
      <c r="B182" s="19"/>
      <c r="C182" s="20"/>
      <c r="D182" s="109">
        <v>178</v>
      </c>
      <c r="E182" s="124" t="s">
        <v>3</v>
      </c>
      <c r="F182" s="143" t="s">
        <v>486</v>
      </c>
      <c r="G182" s="109">
        <v>178</v>
      </c>
      <c r="J182" s="109">
        <v>178</v>
      </c>
      <c r="M182" s="109">
        <v>178</v>
      </c>
      <c r="P182" s="109">
        <v>178</v>
      </c>
      <c r="S182" s="109">
        <v>178</v>
      </c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</row>
    <row r="183" spans="1:62" ht="16.5">
      <c r="A183" s="69">
        <v>179</v>
      </c>
      <c r="B183" s="19"/>
      <c r="C183" s="20"/>
      <c r="D183" s="109">
        <v>179</v>
      </c>
      <c r="E183" s="124" t="s">
        <v>5</v>
      </c>
      <c r="F183" s="143" t="s">
        <v>487</v>
      </c>
      <c r="G183" s="109">
        <v>179</v>
      </c>
      <c r="J183" s="109">
        <v>179</v>
      </c>
      <c r="M183" s="109">
        <v>179</v>
      </c>
      <c r="P183" s="109">
        <v>179</v>
      </c>
      <c r="S183" s="109">
        <v>179</v>
      </c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</row>
    <row r="184" spans="1:62" ht="16.5">
      <c r="A184" s="69">
        <v>180</v>
      </c>
      <c r="B184" s="19"/>
      <c r="C184" s="20"/>
      <c r="D184" s="109">
        <v>180</v>
      </c>
      <c r="E184" s="122" t="s">
        <v>71</v>
      </c>
      <c r="F184" s="143" t="s">
        <v>247</v>
      </c>
      <c r="G184" s="109">
        <v>180</v>
      </c>
      <c r="J184" s="109">
        <v>180</v>
      </c>
      <c r="M184" s="109">
        <v>180</v>
      </c>
      <c r="P184" s="109">
        <v>180</v>
      </c>
      <c r="S184" s="109">
        <v>180</v>
      </c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</row>
    <row r="185" spans="1:62" ht="16.5">
      <c r="A185" s="69">
        <v>181</v>
      </c>
      <c r="B185" s="19"/>
      <c r="C185" s="20"/>
      <c r="D185" s="109">
        <v>181</v>
      </c>
      <c r="E185" s="124" t="s">
        <v>27</v>
      </c>
      <c r="F185" s="143" t="s">
        <v>226</v>
      </c>
      <c r="G185" s="109">
        <v>181</v>
      </c>
      <c r="J185" s="109">
        <v>181</v>
      </c>
      <c r="M185" s="109">
        <v>181</v>
      </c>
      <c r="P185" s="109">
        <v>181</v>
      </c>
      <c r="S185" s="109">
        <v>181</v>
      </c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</row>
    <row r="186" spans="1:62" ht="16.5">
      <c r="A186" s="69">
        <v>182</v>
      </c>
      <c r="B186" s="19"/>
      <c r="C186" s="20"/>
      <c r="D186" s="109">
        <v>182</v>
      </c>
      <c r="E186" s="124" t="s">
        <v>5</v>
      </c>
      <c r="F186" s="143" t="s">
        <v>233</v>
      </c>
      <c r="G186" s="109">
        <v>182</v>
      </c>
      <c r="J186" s="109">
        <v>182</v>
      </c>
      <c r="M186" s="109">
        <v>182</v>
      </c>
      <c r="P186" s="109">
        <v>182</v>
      </c>
      <c r="S186" s="109">
        <v>182</v>
      </c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</row>
    <row r="187" spans="1:62" ht="16.5">
      <c r="A187" s="69">
        <v>183</v>
      </c>
      <c r="B187" s="19"/>
      <c r="C187" s="20"/>
      <c r="D187" s="109">
        <v>183</v>
      </c>
      <c r="E187" s="124" t="s">
        <v>32</v>
      </c>
      <c r="F187" s="143" t="s">
        <v>295</v>
      </c>
      <c r="G187" s="109">
        <v>183</v>
      </c>
      <c r="J187" s="109">
        <v>183</v>
      </c>
      <c r="M187" s="109">
        <v>183</v>
      </c>
      <c r="P187" s="109">
        <v>183</v>
      </c>
      <c r="S187" s="109">
        <v>183</v>
      </c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</row>
    <row r="188" spans="1:62" ht="16.5">
      <c r="A188" s="69">
        <v>184</v>
      </c>
      <c r="B188" s="19"/>
      <c r="C188" s="20"/>
      <c r="D188" s="109">
        <v>184</v>
      </c>
      <c r="E188" s="124" t="s">
        <v>5</v>
      </c>
      <c r="F188" s="143" t="s">
        <v>489</v>
      </c>
      <c r="G188" s="109">
        <v>184</v>
      </c>
      <c r="J188" s="109">
        <v>184</v>
      </c>
      <c r="M188" s="109">
        <v>184</v>
      </c>
      <c r="P188" s="109">
        <v>184</v>
      </c>
      <c r="S188" s="109">
        <v>184</v>
      </c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</row>
    <row r="189" spans="1:62" ht="16.5">
      <c r="A189" s="69">
        <v>185</v>
      </c>
      <c r="B189" s="19"/>
      <c r="C189" s="20"/>
      <c r="D189" s="109">
        <v>185</v>
      </c>
      <c r="E189" s="124" t="s">
        <v>17</v>
      </c>
      <c r="F189" s="153" t="s">
        <v>490</v>
      </c>
      <c r="G189" s="109">
        <v>185</v>
      </c>
      <c r="J189" s="109">
        <v>185</v>
      </c>
      <c r="M189" s="109">
        <v>185</v>
      </c>
      <c r="P189" s="109">
        <v>185</v>
      </c>
      <c r="S189" s="109">
        <v>185</v>
      </c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</row>
    <row r="190" spans="1:62" ht="16.5">
      <c r="A190" s="69">
        <v>186</v>
      </c>
      <c r="B190" s="19"/>
      <c r="C190" s="20"/>
      <c r="D190" s="109">
        <v>186</v>
      </c>
      <c r="E190" s="124" t="s">
        <v>492</v>
      </c>
      <c r="F190" s="143" t="s">
        <v>491</v>
      </c>
      <c r="G190" s="109">
        <v>186</v>
      </c>
      <c r="J190" s="109">
        <v>186</v>
      </c>
      <c r="M190" s="109">
        <v>186</v>
      </c>
      <c r="P190" s="109">
        <v>186</v>
      </c>
      <c r="S190" s="109">
        <v>186</v>
      </c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</row>
    <row r="191" spans="1:62" ht="16.5">
      <c r="A191" s="69">
        <v>187</v>
      </c>
      <c r="B191" s="19"/>
      <c r="C191" s="20"/>
      <c r="D191" s="109">
        <v>187</v>
      </c>
      <c r="E191" s="124" t="s">
        <v>5</v>
      </c>
      <c r="F191" s="143" t="s">
        <v>493</v>
      </c>
      <c r="G191" s="109">
        <v>187</v>
      </c>
      <c r="J191" s="109">
        <v>187</v>
      </c>
      <c r="M191" s="109">
        <v>187</v>
      </c>
      <c r="P191" s="109">
        <v>187</v>
      </c>
      <c r="S191" s="109">
        <v>187</v>
      </c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</row>
    <row r="192" spans="1:62" ht="16.5">
      <c r="A192" s="69">
        <v>188</v>
      </c>
      <c r="B192" s="19"/>
      <c r="C192" s="20"/>
      <c r="D192" s="109">
        <v>188</v>
      </c>
      <c r="E192" s="124" t="s">
        <v>3</v>
      </c>
      <c r="F192" s="143" t="s">
        <v>494</v>
      </c>
      <c r="G192" s="109">
        <v>188</v>
      </c>
      <c r="J192" s="109">
        <v>188</v>
      </c>
      <c r="M192" s="109">
        <v>188</v>
      </c>
      <c r="P192" s="109">
        <v>188</v>
      </c>
      <c r="S192" s="109">
        <v>188</v>
      </c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</row>
    <row r="193" spans="1:62" ht="16.5">
      <c r="A193" s="69">
        <v>189</v>
      </c>
      <c r="B193" s="19"/>
      <c r="C193" s="20"/>
      <c r="D193" s="109">
        <v>189</v>
      </c>
      <c r="E193" s="122" t="s">
        <v>495</v>
      </c>
      <c r="F193" s="143" t="s">
        <v>240</v>
      </c>
      <c r="G193" s="109">
        <v>189</v>
      </c>
      <c r="J193" s="109">
        <v>189</v>
      </c>
      <c r="M193" s="109">
        <v>189</v>
      </c>
      <c r="P193" s="109">
        <v>189</v>
      </c>
      <c r="S193" s="109">
        <v>189</v>
      </c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</row>
  </sheetData>
  <sheetProtection/>
  <mergeCells count="15">
    <mergeCell ref="Q3:R3"/>
    <mergeCell ref="S3:S4"/>
    <mergeCell ref="P3:P4"/>
    <mergeCell ref="M3:M4"/>
    <mergeCell ref="J3:J4"/>
    <mergeCell ref="G3:G4"/>
    <mergeCell ref="D3:D4"/>
    <mergeCell ref="A1:S1"/>
    <mergeCell ref="A2:S2"/>
    <mergeCell ref="A3:A4"/>
    <mergeCell ref="B3:C3"/>
    <mergeCell ref="E3:F3"/>
    <mergeCell ref="H3:I3"/>
    <mergeCell ref="K3:L3"/>
    <mergeCell ref="N3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1">
      <selection activeCell="I52" sqref="I52"/>
    </sheetView>
  </sheetViews>
  <sheetFormatPr defaultColWidth="9.00390625" defaultRowHeight="16.5"/>
  <cols>
    <col min="1" max="1" width="4.50390625" style="0" bestFit="1" customWidth="1"/>
    <col min="2" max="2" width="3.50390625" style="0" bestFit="1" customWidth="1"/>
  </cols>
  <sheetData>
    <row r="1" spans="1:2" ht="16.5">
      <c r="A1">
        <v>1</v>
      </c>
      <c r="B1">
        <v>32</v>
      </c>
    </row>
    <row r="2" spans="1:2" ht="16.5">
      <c r="A2">
        <v>2</v>
      </c>
      <c r="B2">
        <v>26</v>
      </c>
    </row>
    <row r="3" spans="1:2" ht="16.5">
      <c r="A3">
        <v>3</v>
      </c>
      <c r="B3">
        <v>20</v>
      </c>
    </row>
    <row r="4" spans="1:2" ht="16.5">
      <c r="A4">
        <v>3</v>
      </c>
      <c r="B4">
        <v>20</v>
      </c>
    </row>
    <row r="5" spans="1:2" ht="16.5">
      <c r="A5">
        <v>5</v>
      </c>
      <c r="B5">
        <v>14</v>
      </c>
    </row>
    <row r="6" spans="1:2" ht="16.5">
      <c r="A6">
        <v>6</v>
      </c>
      <c r="B6">
        <v>14</v>
      </c>
    </row>
    <row r="7" spans="1:2" ht="16.5">
      <c r="A7">
        <v>7</v>
      </c>
      <c r="B7">
        <v>14</v>
      </c>
    </row>
    <row r="8" spans="1:2" ht="16.5">
      <c r="A8">
        <v>8</v>
      </c>
      <c r="B8">
        <v>14</v>
      </c>
    </row>
    <row r="9" spans="1:2" ht="16.5">
      <c r="A9">
        <v>9</v>
      </c>
      <c r="B9">
        <v>8</v>
      </c>
    </row>
    <row r="10" spans="1:2" ht="16.5">
      <c r="A10">
        <v>10</v>
      </c>
      <c r="B10">
        <v>8</v>
      </c>
    </row>
    <row r="11" spans="1:2" ht="16.5">
      <c r="A11">
        <v>11</v>
      </c>
      <c r="B11">
        <v>8</v>
      </c>
    </row>
    <row r="12" spans="1:2" ht="16.5">
      <c r="A12">
        <v>12</v>
      </c>
      <c r="B12">
        <v>8</v>
      </c>
    </row>
    <row r="13" spans="1:2" ht="16.5">
      <c r="A13">
        <v>13</v>
      </c>
      <c r="B13">
        <v>8</v>
      </c>
    </row>
    <row r="14" spans="1:2" ht="16.5">
      <c r="A14">
        <v>14</v>
      </c>
      <c r="B14">
        <v>8</v>
      </c>
    </row>
    <row r="15" spans="1:2" ht="16.5">
      <c r="A15">
        <v>15</v>
      </c>
      <c r="B15">
        <v>8</v>
      </c>
    </row>
    <row r="16" spans="1:2" ht="16.5">
      <c r="A16">
        <v>16</v>
      </c>
      <c r="B16">
        <v>8</v>
      </c>
    </row>
    <row r="17" spans="1:2" ht="16.5">
      <c r="A17">
        <v>17</v>
      </c>
      <c r="B17">
        <v>4</v>
      </c>
    </row>
    <row r="18" spans="1:2" ht="16.5">
      <c r="A18">
        <v>18</v>
      </c>
      <c r="B18">
        <v>4</v>
      </c>
    </row>
    <row r="19" spans="1:2" ht="16.5">
      <c r="A19">
        <v>19</v>
      </c>
      <c r="B19">
        <v>4</v>
      </c>
    </row>
    <row r="20" spans="1:2" ht="16.5">
      <c r="A20">
        <v>20</v>
      </c>
      <c r="B20">
        <v>4</v>
      </c>
    </row>
    <row r="21" spans="1:2" ht="16.5">
      <c r="A21">
        <v>21</v>
      </c>
      <c r="B21">
        <v>4</v>
      </c>
    </row>
    <row r="22" spans="1:2" ht="16.5">
      <c r="A22">
        <v>22</v>
      </c>
      <c r="B22">
        <v>4</v>
      </c>
    </row>
    <row r="23" spans="1:2" ht="16.5">
      <c r="A23">
        <v>23</v>
      </c>
      <c r="B23">
        <v>4</v>
      </c>
    </row>
    <row r="24" spans="1:2" ht="16.5">
      <c r="A24">
        <v>24</v>
      </c>
      <c r="B24">
        <v>4</v>
      </c>
    </row>
    <row r="25" spans="1:2" ht="16.5">
      <c r="A25">
        <v>25</v>
      </c>
      <c r="B25">
        <v>4</v>
      </c>
    </row>
    <row r="26" spans="1:2" ht="16.5">
      <c r="A26">
        <v>26</v>
      </c>
      <c r="B26">
        <v>4</v>
      </c>
    </row>
    <row r="27" spans="1:2" ht="16.5">
      <c r="A27">
        <v>27</v>
      </c>
      <c r="B27">
        <v>4</v>
      </c>
    </row>
    <row r="28" spans="1:2" ht="16.5">
      <c r="A28">
        <v>28</v>
      </c>
      <c r="B28">
        <v>4</v>
      </c>
    </row>
    <row r="29" spans="1:2" ht="16.5">
      <c r="A29">
        <v>29</v>
      </c>
      <c r="B29">
        <v>4</v>
      </c>
    </row>
    <row r="30" spans="1:2" ht="16.5">
      <c r="A30">
        <v>30</v>
      </c>
      <c r="B30">
        <v>4</v>
      </c>
    </row>
    <row r="31" spans="1:2" ht="16.5">
      <c r="A31">
        <v>31</v>
      </c>
      <c r="B31">
        <v>4</v>
      </c>
    </row>
    <row r="32" spans="1:2" ht="16.5">
      <c r="A32">
        <v>32</v>
      </c>
      <c r="B32">
        <v>4</v>
      </c>
    </row>
    <row r="33" spans="1:2" ht="16.5">
      <c r="A33">
        <v>33</v>
      </c>
      <c r="B33">
        <v>2</v>
      </c>
    </row>
    <row r="34" spans="1:2" ht="16.5">
      <c r="A34">
        <v>34</v>
      </c>
      <c r="B34">
        <v>2</v>
      </c>
    </row>
    <row r="35" spans="1:2" ht="16.5">
      <c r="A35">
        <v>35</v>
      </c>
      <c r="B35">
        <v>2</v>
      </c>
    </row>
    <row r="36" spans="1:2" ht="16.5">
      <c r="A36">
        <v>36</v>
      </c>
      <c r="B36">
        <v>2</v>
      </c>
    </row>
    <row r="37" spans="1:2" ht="16.5">
      <c r="A37">
        <v>37</v>
      </c>
      <c r="B37">
        <v>2</v>
      </c>
    </row>
    <row r="38" spans="1:2" ht="16.5">
      <c r="A38">
        <v>38</v>
      </c>
      <c r="B38">
        <v>2</v>
      </c>
    </row>
    <row r="39" spans="1:2" ht="16.5">
      <c r="A39">
        <v>39</v>
      </c>
      <c r="B39">
        <v>2</v>
      </c>
    </row>
    <row r="40" spans="1:2" ht="16.5">
      <c r="A40">
        <v>40</v>
      </c>
      <c r="B40">
        <v>2</v>
      </c>
    </row>
    <row r="41" spans="1:2" ht="16.5">
      <c r="A41">
        <v>41</v>
      </c>
      <c r="B41">
        <v>2</v>
      </c>
    </row>
    <row r="42" spans="1:2" ht="16.5">
      <c r="A42">
        <v>42</v>
      </c>
      <c r="B42">
        <v>2</v>
      </c>
    </row>
    <row r="43" spans="1:2" ht="16.5">
      <c r="A43">
        <v>43</v>
      </c>
      <c r="B43">
        <v>2</v>
      </c>
    </row>
    <row r="44" spans="1:2" ht="16.5">
      <c r="A44">
        <v>44</v>
      </c>
      <c r="B44">
        <v>2</v>
      </c>
    </row>
    <row r="45" spans="1:2" ht="16.5">
      <c r="A45">
        <v>45</v>
      </c>
      <c r="B45">
        <v>2</v>
      </c>
    </row>
    <row r="46" spans="1:2" ht="16.5">
      <c r="A46">
        <v>46</v>
      </c>
      <c r="B46">
        <v>2</v>
      </c>
    </row>
    <row r="47" spans="1:2" ht="16.5">
      <c r="A47">
        <v>47</v>
      </c>
      <c r="B47">
        <v>2</v>
      </c>
    </row>
    <row r="48" spans="1:2" ht="16.5">
      <c r="A48">
        <v>48</v>
      </c>
      <c r="B48">
        <v>2</v>
      </c>
    </row>
    <row r="49" spans="1:2" ht="16.5">
      <c r="A49">
        <v>49</v>
      </c>
      <c r="B49">
        <v>2</v>
      </c>
    </row>
    <row r="50" spans="1:2" ht="16.5">
      <c r="A50">
        <v>50</v>
      </c>
      <c r="B50">
        <v>2</v>
      </c>
    </row>
    <row r="51" spans="1:2" ht="16.5">
      <c r="A51">
        <v>51</v>
      </c>
      <c r="B51">
        <v>2</v>
      </c>
    </row>
    <row r="52" spans="1:2" ht="16.5">
      <c r="A52">
        <v>52</v>
      </c>
      <c r="B52">
        <v>2</v>
      </c>
    </row>
    <row r="53" spans="1:2" ht="16.5">
      <c r="A53">
        <v>53</v>
      </c>
      <c r="B53">
        <v>2</v>
      </c>
    </row>
    <row r="54" spans="1:2" ht="16.5">
      <c r="A54">
        <v>54</v>
      </c>
      <c r="B54">
        <v>2</v>
      </c>
    </row>
    <row r="55" spans="1:2" ht="16.5">
      <c r="A55">
        <v>55</v>
      </c>
      <c r="B55">
        <v>2</v>
      </c>
    </row>
    <row r="56" spans="1:2" ht="16.5">
      <c r="A56">
        <v>56</v>
      </c>
      <c r="B56">
        <v>2</v>
      </c>
    </row>
    <row r="57" spans="1:2" ht="16.5">
      <c r="A57">
        <v>57</v>
      </c>
      <c r="B57">
        <v>2</v>
      </c>
    </row>
    <row r="58" spans="1:2" ht="16.5">
      <c r="A58">
        <v>58</v>
      </c>
      <c r="B58">
        <v>2</v>
      </c>
    </row>
    <row r="59" spans="1:2" ht="16.5">
      <c r="A59">
        <v>59</v>
      </c>
      <c r="B59">
        <v>2</v>
      </c>
    </row>
    <row r="60" spans="1:2" ht="16.5">
      <c r="A60">
        <v>60</v>
      </c>
      <c r="B60">
        <v>2</v>
      </c>
    </row>
    <row r="61" spans="1:2" ht="16.5">
      <c r="A61">
        <v>61</v>
      </c>
      <c r="B61">
        <v>2</v>
      </c>
    </row>
    <row r="62" spans="1:2" ht="16.5">
      <c r="A62">
        <v>62</v>
      </c>
      <c r="B62">
        <v>2</v>
      </c>
    </row>
    <row r="63" spans="1:2" ht="16.5">
      <c r="A63">
        <v>63</v>
      </c>
      <c r="B63">
        <v>2</v>
      </c>
    </row>
    <row r="64" spans="1:2" ht="16.5">
      <c r="A64">
        <v>64</v>
      </c>
      <c r="B64">
        <v>2</v>
      </c>
    </row>
    <row r="65" spans="1:2" ht="16.5">
      <c r="A65">
        <v>65</v>
      </c>
      <c r="B65">
        <v>1</v>
      </c>
    </row>
    <row r="66" spans="1:2" ht="16.5">
      <c r="A66">
        <v>66</v>
      </c>
      <c r="B66">
        <v>1</v>
      </c>
    </row>
    <row r="67" spans="1:2" ht="16.5">
      <c r="A67">
        <v>67</v>
      </c>
      <c r="B67">
        <v>1</v>
      </c>
    </row>
    <row r="68" spans="1:2" ht="16.5">
      <c r="A68">
        <v>68</v>
      </c>
      <c r="B68">
        <v>1</v>
      </c>
    </row>
    <row r="69" spans="1:2" ht="16.5">
      <c r="A69">
        <v>69</v>
      </c>
      <c r="B69">
        <v>1</v>
      </c>
    </row>
    <row r="70" spans="1:2" ht="16.5">
      <c r="A70">
        <v>70</v>
      </c>
      <c r="B70">
        <v>1</v>
      </c>
    </row>
    <row r="71" spans="1:2" ht="16.5">
      <c r="A71">
        <v>71</v>
      </c>
      <c r="B71">
        <v>1</v>
      </c>
    </row>
    <row r="72" spans="1:2" ht="16.5">
      <c r="A72">
        <v>72</v>
      </c>
      <c r="B72">
        <v>1</v>
      </c>
    </row>
    <row r="73" spans="1:2" ht="16.5">
      <c r="A73">
        <v>73</v>
      </c>
      <c r="B73">
        <v>1</v>
      </c>
    </row>
    <row r="74" spans="1:2" ht="16.5">
      <c r="A74">
        <v>74</v>
      </c>
      <c r="B74">
        <v>1</v>
      </c>
    </row>
    <row r="75" spans="1:2" ht="16.5">
      <c r="A75">
        <v>75</v>
      </c>
      <c r="B75">
        <v>1</v>
      </c>
    </row>
    <row r="76" spans="1:2" ht="16.5">
      <c r="A76">
        <v>76</v>
      </c>
      <c r="B76">
        <v>1</v>
      </c>
    </row>
    <row r="77" spans="1:2" ht="16.5">
      <c r="A77">
        <v>77</v>
      </c>
      <c r="B77">
        <v>1</v>
      </c>
    </row>
    <row r="78" spans="1:2" ht="16.5">
      <c r="A78">
        <v>78</v>
      </c>
      <c r="B78">
        <v>1</v>
      </c>
    </row>
    <row r="79" spans="1:2" ht="16.5">
      <c r="A79">
        <v>79</v>
      </c>
      <c r="B79">
        <v>1</v>
      </c>
    </row>
    <row r="80" spans="1:2" ht="16.5">
      <c r="A80">
        <v>80</v>
      </c>
      <c r="B80">
        <v>1</v>
      </c>
    </row>
    <row r="81" spans="1:2" ht="16.5">
      <c r="A81">
        <v>81</v>
      </c>
      <c r="B81">
        <v>1</v>
      </c>
    </row>
    <row r="82" spans="1:2" ht="16.5">
      <c r="A82">
        <v>82</v>
      </c>
      <c r="B82">
        <v>1</v>
      </c>
    </row>
    <row r="83" spans="1:2" ht="16.5">
      <c r="A83">
        <v>83</v>
      </c>
      <c r="B83">
        <v>1</v>
      </c>
    </row>
    <row r="84" spans="1:2" ht="16.5">
      <c r="A84">
        <v>84</v>
      </c>
      <c r="B84">
        <v>1</v>
      </c>
    </row>
    <row r="85" spans="1:2" ht="16.5">
      <c r="A85">
        <v>85</v>
      </c>
      <c r="B85">
        <v>1</v>
      </c>
    </row>
    <row r="86" spans="1:2" ht="16.5">
      <c r="A86">
        <v>86</v>
      </c>
      <c r="B86">
        <v>1</v>
      </c>
    </row>
    <row r="87" spans="1:2" ht="16.5">
      <c r="A87">
        <v>87</v>
      </c>
      <c r="B87">
        <v>1</v>
      </c>
    </row>
    <row r="88" spans="1:2" ht="16.5">
      <c r="A88">
        <v>88</v>
      </c>
      <c r="B88">
        <v>1</v>
      </c>
    </row>
    <row r="89" spans="1:2" ht="16.5">
      <c r="A89">
        <v>89</v>
      </c>
      <c r="B89">
        <v>1</v>
      </c>
    </row>
    <row r="90" spans="1:2" ht="16.5">
      <c r="A90">
        <v>90</v>
      </c>
      <c r="B90">
        <v>1</v>
      </c>
    </row>
    <row r="91" spans="1:2" ht="16.5">
      <c r="A91">
        <v>91</v>
      </c>
      <c r="B91">
        <v>1</v>
      </c>
    </row>
    <row r="92" spans="1:2" ht="16.5">
      <c r="A92">
        <v>92</v>
      </c>
      <c r="B92">
        <v>1</v>
      </c>
    </row>
    <row r="93" spans="1:2" ht="16.5">
      <c r="A93">
        <v>93</v>
      </c>
      <c r="B93">
        <v>1</v>
      </c>
    </row>
    <row r="94" spans="1:2" ht="16.5">
      <c r="A94">
        <v>94</v>
      </c>
      <c r="B94">
        <v>1</v>
      </c>
    </row>
    <row r="95" spans="1:2" ht="16.5">
      <c r="A95">
        <v>95</v>
      </c>
      <c r="B95">
        <v>1</v>
      </c>
    </row>
    <row r="96" spans="1:2" ht="16.5">
      <c r="A96">
        <v>96</v>
      </c>
      <c r="B96">
        <v>1</v>
      </c>
    </row>
    <row r="97" spans="1:2" ht="16.5">
      <c r="A97">
        <v>97</v>
      </c>
      <c r="B97">
        <v>1</v>
      </c>
    </row>
    <row r="98" spans="1:2" ht="16.5">
      <c r="A98">
        <v>98</v>
      </c>
      <c r="B98">
        <v>1</v>
      </c>
    </row>
    <row r="99" spans="1:2" ht="16.5">
      <c r="A99">
        <v>99</v>
      </c>
      <c r="B99">
        <v>1</v>
      </c>
    </row>
    <row r="100" spans="1:2" ht="16.5">
      <c r="A100">
        <v>100</v>
      </c>
      <c r="B100">
        <v>1</v>
      </c>
    </row>
    <row r="101" spans="1:2" ht="16.5">
      <c r="A101">
        <v>101</v>
      </c>
      <c r="B101">
        <v>1</v>
      </c>
    </row>
    <row r="102" spans="1:2" ht="16.5">
      <c r="A102">
        <v>102</v>
      </c>
      <c r="B102">
        <v>1</v>
      </c>
    </row>
    <row r="103" spans="1:2" ht="16.5">
      <c r="A103">
        <v>103</v>
      </c>
      <c r="B103">
        <v>1</v>
      </c>
    </row>
    <row r="104" spans="1:2" ht="16.5">
      <c r="A104">
        <v>104</v>
      </c>
      <c r="B104">
        <v>1</v>
      </c>
    </row>
    <row r="105" spans="1:2" ht="16.5">
      <c r="A105">
        <v>105</v>
      </c>
      <c r="B105">
        <v>1</v>
      </c>
    </row>
    <row r="106" spans="1:2" ht="16.5">
      <c r="A106">
        <v>106</v>
      </c>
      <c r="B106">
        <v>1</v>
      </c>
    </row>
    <row r="107" spans="1:2" ht="16.5">
      <c r="A107">
        <v>107</v>
      </c>
      <c r="B107">
        <v>1</v>
      </c>
    </row>
    <row r="108" spans="1:2" ht="16.5">
      <c r="A108">
        <v>108</v>
      </c>
      <c r="B108">
        <v>1</v>
      </c>
    </row>
    <row r="109" spans="1:2" ht="16.5">
      <c r="A109">
        <v>109</v>
      </c>
      <c r="B109">
        <v>1</v>
      </c>
    </row>
    <row r="110" spans="1:2" ht="16.5">
      <c r="A110">
        <v>110</v>
      </c>
      <c r="B110">
        <v>1</v>
      </c>
    </row>
    <row r="111" spans="1:2" ht="16.5">
      <c r="A111">
        <v>111</v>
      </c>
      <c r="B111">
        <v>1</v>
      </c>
    </row>
    <row r="112" spans="1:2" ht="16.5">
      <c r="A112">
        <v>112</v>
      </c>
      <c r="B112">
        <v>1</v>
      </c>
    </row>
    <row r="113" spans="1:2" ht="16.5">
      <c r="A113">
        <v>113</v>
      </c>
      <c r="B113">
        <v>1</v>
      </c>
    </row>
    <row r="114" spans="1:2" ht="16.5">
      <c r="A114">
        <v>114</v>
      </c>
      <c r="B114">
        <v>1</v>
      </c>
    </row>
    <row r="115" spans="1:2" ht="16.5">
      <c r="A115">
        <v>115</v>
      </c>
      <c r="B115">
        <v>1</v>
      </c>
    </row>
    <row r="116" spans="1:2" ht="16.5">
      <c r="A116">
        <v>116</v>
      </c>
      <c r="B116">
        <v>1</v>
      </c>
    </row>
    <row r="117" spans="1:2" ht="16.5">
      <c r="A117">
        <v>117</v>
      </c>
      <c r="B117">
        <v>1</v>
      </c>
    </row>
    <row r="118" spans="1:2" ht="16.5">
      <c r="A118">
        <v>118</v>
      </c>
      <c r="B118">
        <v>1</v>
      </c>
    </row>
    <row r="119" spans="1:2" ht="16.5">
      <c r="A119">
        <v>119</v>
      </c>
      <c r="B119">
        <v>1</v>
      </c>
    </row>
    <row r="120" spans="1:2" ht="16.5">
      <c r="A120">
        <v>120</v>
      </c>
      <c r="B120">
        <v>1</v>
      </c>
    </row>
    <row r="121" spans="1:2" ht="16.5">
      <c r="A121">
        <v>121</v>
      </c>
      <c r="B121">
        <v>1</v>
      </c>
    </row>
    <row r="122" spans="1:2" ht="16.5">
      <c r="A122">
        <v>122</v>
      </c>
      <c r="B122">
        <v>1</v>
      </c>
    </row>
    <row r="123" spans="1:2" ht="16.5">
      <c r="A123">
        <v>123</v>
      </c>
      <c r="B123">
        <v>1</v>
      </c>
    </row>
    <row r="124" spans="1:2" ht="16.5">
      <c r="A124">
        <v>124</v>
      </c>
      <c r="B124">
        <v>1</v>
      </c>
    </row>
    <row r="125" spans="1:2" ht="16.5">
      <c r="A125">
        <v>125</v>
      </c>
      <c r="B125">
        <v>1</v>
      </c>
    </row>
    <row r="126" spans="1:2" ht="16.5">
      <c r="A126">
        <v>126</v>
      </c>
      <c r="B126">
        <v>1</v>
      </c>
    </row>
    <row r="127" spans="1:2" ht="16.5">
      <c r="A127">
        <v>127</v>
      </c>
      <c r="B127">
        <v>1</v>
      </c>
    </row>
    <row r="128" spans="1:2" ht="16.5">
      <c r="A128">
        <v>128</v>
      </c>
      <c r="B128">
        <v>1</v>
      </c>
    </row>
    <row r="129" spans="1:2" ht="16.5">
      <c r="A129">
        <v>129</v>
      </c>
      <c r="B129">
        <v>1</v>
      </c>
    </row>
    <row r="130" spans="1:2" ht="16.5">
      <c r="A130">
        <v>130</v>
      </c>
      <c r="B130">
        <v>1</v>
      </c>
    </row>
    <row r="131" spans="1:2" ht="16.5">
      <c r="A131">
        <v>131</v>
      </c>
      <c r="B131">
        <v>1</v>
      </c>
    </row>
    <row r="132" spans="1:2" ht="16.5">
      <c r="A132">
        <v>132</v>
      </c>
      <c r="B132">
        <v>1</v>
      </c>
    </row>
    <row r="133" spans="1:2" ht="16.5">
      <c r="A133">
        <v>133</v>
      </c>
      <c r="B133">
        <v>1</v>
      </c>
    </row>
    <row r="134" spans="1:2" ht="16.5">
      <c r="A134">
        <v>134</v>
      </c>
      <c r="B134">
        <v>1</v>
      </c>
    </row>
    <row r="135" spans="1:2" ht="16.5">
      <c r="A135">
        <v>135</v>
      </c>
      <c r="B135">
        <v>1</v>
      </c>
    </row>
    <row r="136" spans="1:2" ht="16.5">
      <c r="A136">
        <v>136</v>
      </c>
      <c r="B136">
        <v>1</v>
      </c>
    </row>
    <row r="137" spans="1:2" ht="16.5">
      <c r="A137">
        <v>137</v>
      </c>
      <c r="B137">
        <v>1</v>
      </c>
    </row>
    <row r="138" spans="1:2" ht="16.5">
      <c r="A138">
        <v>138</v>
      </c>
      <c r="B138">
        <v>1</v>
      </c>
    </row>
    <row r="139" spans="1:2" ht="16.5">
      <c r="A139">
        <v>139</v>
      </c>
      <c r="B139">
        <v>1</v>
      </c>
    </row>
    <row r="140" spans="1:2" ht="16.5">
      <c r="A140">
        <v>140</v>
      </c>
      <c r="B140">
        <v>1</v>
      </c>
    </row>
    <row r="141" spans="1:2" ht="16.5">
      <c r="A141">
        <v>141</v>
      </c>
      <c r="B141">
        <v>1</v>
      </c>
    </row>
    <row r="142" spans="1:2" ht="16.5">
      <c r="A142">
        <v>142</v>
      </c>
      <c r="B142">
        <v>1</v>
      </c>
    </row>
    <row r="143" spans="1:2" ht="16.5">
      <c r="A143">
        <v>143</v>
      </c>
      <c r="B143">
        <v>1</v>
      </c>
    </row>
    <row r="144" spans="1:2" ht="16.5">
      <c r="A144">
        <v>144</v>
      </c>
      <c r="B144">
        <v>1</v>
      </c>
    </row>
    <row r="145" spans="1:2" ht="16.5">
      <c r="A145">
        <v>145</v>
      </c>
      <c r="B145">
        <v>1</v>
      </c>
    </row>
    <row r="146" spans="1:2" ht="16.5">
      <c r="A146">
        <v>146</v>
      </c>
      <c r="B146">
        <v>1</v>
      </c>
    </row>
    <row r="147" spans="1:2" ht="16.5">
      <c r="A147">
        <v>147</v>
      </c>
      <c r="B147">
        <v>1</v>
      </c>
    </row>
    <row r="148" spans="1:2" ht="16.5">
      <c r="A148">
        <v>148</v>
      </c>
      <c r="B148">
        <v>1</v>
      </c>
    </row>
    <row r="149" spans="1:2" ht="16.5">
      <c r="A149">
        <v>149</v>
      </c>
      <c r="B149">
        <v>1</v>
      </c>
    </row>
    <row r="150" spans="1:2" ht="16.5">
      <c r="A150">
        <v>150</v>
      </c>
      <c r="B15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V15" sqref="V15"/>
    </sheetView>
  </sheetViews>
  <sheetFormatPr defaultColWidth="9.00390625" defaultRowHeight="16.5"/>
  <cols>
    <col min="1" max="1" width="5.75390625" style="4" customWidth="1"/>
    <col min="2" max="2" width="14.375" style="113" customWidth="1"/>
    <col min="3" max="3" width="13.50390625" style="114" customWidth="1"/>
    <col min="4" max="8" width="9.00390625" style="2" customWidth="1"/>
    <col min="9" max="9" width="8.50390625" style="115" bestFit="1" customWidth="1"/>
    <col min="10" max="10" width="14.50390625" style="8" bestFit="1" customWidth="1"/>
    <col min="11" max="11" width="9.00390625" style="7" customWidth="1"/>
    <col min="12" max="13" width="9.00390625" style="115" customWidth="1"/>
  </cols>
  <sheetData>
    <row r="1" spans="1:13" ht="16.5">
      <c r="A1" s="24"/>
      <c r="B1" s="44"/>
      <c r="C1" s="43"/>
      <c r="D1" s="104"/>
      <c r="E1" s="60" t="s">
        <v>346</v>
      </c>
      <c r="F1" s="80"/>
      <c r="G1" s="105"/>
      <c r="H1" s="64" t="s">
        <v>348</v>
      </c>
      <c r="I1" s="89"/>
      <c r="J1" s="157" t="s">
        <v>995</v>
      </c>
      <c r="K1" s="62"/>
      <c r="L1" s="62" t="s">
        <v>351</v>
      </c>
      <c r="M1" s="63"/>
    </row>
    <row r="2" spans="1:13" s="115" customFormat="1" ht="17.25" thickBot="1">
      <c r="A2" s="119" t="s">
        <v>10</v>
      </c>
      <c r="B2" s="39" t="s">
        <v>11</v>
      </c>
      <c r="C2" s="85" t="s">
        <v>347</v>
      </c>
      <c r="D2" s="84" t="s">
        <v>430</v>
      </c>
      <c r="E2" s="68" t="s">
        <v>639</v>
      </c>
      <c r="F2" s="88" t="s">
        <v>640</v>
      </c>
      <c r="G2" s="120" t="s">
        <v>539</v>
      </c>
      <c r="H2" s="107" t="s">
        <v>637</v>
      </c>
      <c r="I2" s="121" t="s">
        <v>638</v>
      </c>
      <c r="J2" s="98"/>
      <c r="K2" s="27" t="s">
        <v>349</v>
      </c>
      <c r="L2" s="15" t="s">
        <v>350</v>
      </c>
      <c r="M2" s="82" t="s">
        <v>505</v>
      </c>
    </row>
    <row r="3" spans="1:14" ht="16.5">
      <c r="A3" s="24">
        <v>1</v>
      </c>
      <c r="B3" s="122" t="s">
        <v>18</v>
      </c>
      <c r="C3" s="87" t="s">
        <v>184</v>
      </c>
      <c r="D3" s="60">
        <v>2</v>
      </c>
      <c r="E3" s="60">
        <v>5</v>
      </c>
      <c r="F3" s="80">
        <v>1</v>
      </c>
      <c r="G3" s="61">
        <v>26</v>
      </c>
      <c r="H3" s="61">
        <v>14</v>
      </c>
      <c r="I3" s="79">
        <v>32</v>
      </c>
      <c r="J3" s="112">
        <f aca="true" t="shared" si="0" ref="J3:J34">SUM(G3:I3)</f>
        <v>72</v>
      </c>
      <c r="K3" s="62">
        <f aca="true" t="shared" si="1" ref="K3:K34">LARGE(G3:I3,1)</f>
        <v>32</v>
      </c>
      <c r="L3" s="44">
        <f aca="true" t="shared" si="2" ref="L3:L34">LARGE(G3:I3,2)</f>
        <v>26</v>
      </c>
      <c r="M3" s="63">
        <f aca="true" t="shared" si="3" ref="M3:M34">SUM(K3:L3)</f>
        <v>58</v>
      </c>
      <c r="N3" s="2"/>
    </row>
    <row r="4" spans="1:14" ht="16.5">
      <c r="A4" s="24">
        <v>2</v>
      </c>
      <c r="B4" s="122" t="s">
        <v>625</v>
      </c>
      <c r="C4" s="87" t="s">
        <v>80</v>
      </c>
      <c r="D4" s="60">
        <v>3</v>
      </c>
      <c r="E4" s="60">
        <v>1</v>
      </c>
      <c r="F4" s="80">
        <v>5</v>
      </c>
      <c r="G4" s="61">
        <v>20</v>
      </c>
      <c r="H4" s="61">
        <v>32</v>
      </c>
      <c r="I4" s="79">
        <v>14</v>
      </c>
      <c r="J4" s="112">
        <f t="shared" si="0"/>
        <v>66</v>
      </c>
      <c r="K4" s="62">
        <f t="shared" si="1"/>
        <v>32</v>
      </c>
      <c r="L4" s="44">
        <f t="shared" si="2"/>
        <v>20</v>
      </c>
      <c r="M4" s="63">
        <f t="shared" si="3"/>
        <v>52</v>
      </c>
      <c r="N4" s="2"/>
    </row>
    <row r="5" spans="1:13" ht="16.5">
      <c r="A5" s="24">
        <v>3</v>
      </c>
      <c r="B5" s="122" t="s">
        <v>541</v>
      </c>
      <c r="C5" s="87" t="s">
        <v>86</v>
      </c>
      <c r="D5" s="60">
        <v>1</v>
      </c>
      <c r="E5" s="60">
        <v>9</v>
      </c>
      <c r="F5" s="80">
        <v>7</v>
      </c>
      <c r="G5" s="61">
        <v>32</v>
      </c>
      <c r="H5" s="61">
        <v>8</v>
      </c>
      <c r="I5" s="79">
        <v>14</v>
      </c>
      <c r="J5" s="112">
        <f t="shared" si="0"/>
        <v>54</v>
      </c>
      <c r="K5" s="62">
        <f t="shared" si="1"/>
        <v>32</v>
      </c>
      <c r="L5" s="44">
        <f t="shared" si="2"/>
        <v>14</v>
      </c>
      <c r="M5" s="63">
        <f t="shared" si="3"/>
        <v>46</v>
      </c>
    </row>
    <row r="6" spans="1:13" ht="16.5">
      <c r="A6" s="24">
        <v>4</v>
      </c>
      <c r="B6" s="123" t="s">
        <v>628</v>
      </c>
      <c r="C6" s="87" t="s">
        <v>185</v>
      </c>
      <c r="D6" s="60">
        <v>5</v>
      </c>
      <c r="E6" s="60">
        <v>2</v>
      </c>
      <c r="F6" s="80">
        <v>6</v>
      </c>
      <c r="G6" s="61">
        <v>14</v>
      </c>
      <c r="H6" s="61">
        <v>26</v>
      </c>
      <c r="I6" s="79">
        <v>14</v>
      </c>
      <c r="J6" s="112">
        <f t="shared" si="0"/>
        <v>54</v>
      </c>
      <c r="K6" s="62">
        <f t="shared" si="1"/>
        <v>26</v>
      </c>
      <c r="L6" s="44">
        <f t="shared" si="2"/>
        <v>14</v>
      </c>
      <c r="M6" s="63">
        <f t="shared" si="3"/>
        <v>40</v>
      </c>
    </row>
    <row r="7" spans="1:14" ht="16.5">
      <c r="A7" s="24">
        <v>5</v>
      </c>
      <c r="B7" s="122" t="s">
        <v>641</v>
      </c>
      <c r="C7" s="87" t="s">
        <v>180</v>
      </c>
      <c r="D7" s="60">
        <v>17</v>
      </c>
      <c r="E7" s="60">
        <v>3</v>
      </c>
      <c r="F7" s="80">
        <v>2</v>
      </c>
      <c r="G7" s="61">
        <v>4</v>
      </c>
      <c r="H7" s="61">
        <v>20</v>
      </c>
      <c r="I7" s="79">
        <v>26</v>
      </c>
      <c r="J7" s="112">
        <f t="shared" si="0"/>
        <v>50</v>
      </c>
      <c r="K7" s="62">
        <f t="shared" si="1"/>
        <v>26</v>
      </c>
      <c r="L7" s="44">
        <f t="shared" si="2"/>
        <v>20</v>
      </c>
      <c r="M7" s="63">
        <f t="shared" si="3"/>
        <v>46</v>
      </c>
      <c r="N7" s="10"/>
    </row>
    <row r="8" spans="1:13" ht="16.5">
      <c r="A8" s="24">
        <v>6</v>
      </c>
      <c r="B8" s="124" t="s">
        <v>626</v>
      </c>
      <c r="C8" s="87" t="s">
        <v>191</v>
      </c>
      <c r="D8" s="60">
        <v>6</v>
      </c>
      <c r="E8" s="60">
        <v>3</v>
      </c>
      <c r="F8" s="80">
        <v>8</v>
      </c>
      <c r="G8" s="61">
        <v>14</v>
      </c>
      <c r="H8" s="61">
        <v>20</v>
      </c>
      <c r="I8" s="79">
        <v>14</v>
      </c>
      <c r="J8" s="112">
        <f t="shared" si="0"/>
        <v>48</v>
      </c>
      <c r="K8" s="62">
        <f t="shared" si="1"/>
        <v>20</v>
      </c>
      <c r="L8" s="44">
        <f t="shared" si="2"/>
        <v>14</v>
      </c>
      <c r="M8" s="63">
        <f t="shared" si="3"/>
        <v>34</v>
      </c>
    </row>
    <row r="9" spans="1:13" ht="16.5">
      <c r="A9" s="24">
        <v>7</v>
      </c>
      <c r="B9" s="124" t="s">
        <v>64</v>
      </c>
      <c r="C9" s="87" t="s">
        <v>182</v>
      </c>
      <c r="D9" s="60">
        <v>3</v>
      </c>
      <c r="E9" s="60">
        <v>6</v>
      </c>
      <c r="F9" s="80">
        <v>25</v>
      </c>
      <c r="G9" s="61">
        <v>20</v>
      </c>
      <c r="H9" s="61">
        <v>14</v>
      </c>
      <c r="I9" s="79">
        <v>4</v>
      </c>
      <c r="J9" s="112">
        <f t="shared" si="0"/>
        <v>38</v>
      </c>
      <c r="K9" s="62">
        <f t="shared" si="1"/>
        <v>20</v>
      </c>
      <c r="L9" s="44">
        <f t="shared" si="2"/>
        <v>14</v>
      </c>
      <c r="M9" s="63">
        <f t="shared" si="3"/>
        <v>34</v>
      </c>
    </row>
    <row r="10" spans="1:13" ht="16.5">
      <c r="A10" s="24">
        <v>8</v>
      </c>
      <c r="B10" s="122" t="s">
        <v>540</v>
      </c>
      <c r="C10" s="87" t="s">
        <v>78</v>
      </c>
      <c r="D10" s="60"/>
      <c r="E10" s="60">
        <v>8</v>
      </c>
      <c r="F10" s="80">
        <v>3</v>
      </c>
      <c r="G10" s="61">
        <v>0</v>
      </c>
      <c r="H10" s="61">
        <v>14</v>
      </c>
      <c r="I10" s="79">
        <v>20</v>
      </c>
      <c r="J10" s="112">
        <f t="shared" si="0"/>
        <v>34</v>
      </c>
      <c r="K10" s="62">
        <f t="shared" si="1"/>
        <v>20</v>
      </c>
      <c r="L10" s="44">
        <f t="shared" si="2"/>
        <v>14</v>
      </c>
      <c r="M10" s="63">
        <f t="shared" si="3"/>
        <v>34</v>
      </c>
    </row>
    <row r="11" spans="1:14" ht="16.5">
      <c r="A11" s="24">
        <v>9</v>
      </c>
      <c r="B11" s="122" t="s">
        <v>39</v>
      </c>
      <c r="C11" s="87" t="s">
        <v>88</v>
      </c>
      <c r="D11" s="60">
        <v>7</v>
      </c>
      <c r="E11" s="60">
        <v>11</v>
      </c>
      <c r="F11" s="80">
        <v>14</v>
      </c>
      <c r="G11" s="61">
        <v>14</v>
      </c>
      <c r="H11" s="61">
        <v>8</v>
      </c>
      <c r="I11" s="79">
        <v>8</v>
      </c>
      <c r="J11" s="112">
        <f t="shared" si="0"/>
        <v>30</v>
      </c>
      <c r="K11" s="62">
        <f t="shared" si="1"/>
        <v>14</v>
      </c>
      <c r="L11" s="44">
        <f t="shared" si="2"/>
        <v>8</v>
      </c>
      <c r="M11" s="63">
        <f t="shared" si="3"/>
        <v>22</v>
      </c>
      <c r="N11" s="3"/>
    </row>
    <row r="12" spans="1:13" ht="16.5">
      <c r="A12" s="24">
        <v>10</v>
      </c>
      <c r="B12" s="122" t="s">
        <v>26</v>
      </c>
      <c r="C12" s="43" t="s">
        <v>298</v>
      </c>
      <c r="D12" s="60">
        <v>8</v>
      </c>
      <c r="E12" s="60">
        <v>13</v>
      </c>
      <c r="F12" s="80">
        <v>16</v>
      </c>
      <c r="G12" s="61">
        <v>14</v>
      </c>
      <c r="H12" s="61">
        <v>8</v>
      </c>
      <c r="I12" s="79">
        <v>8</v>
      </c>
      <c r="J12" s="112">
        <f t="shared" si="0"/>
        <v>30</v>
      </c>
      <c r="K12" s="62">
        <f t="shared" si="1"/>
        <v>14</v>
      </c>
      <c r="L12" s="44">
        <f t="shared" si="2"/>
        <v>8</v>
      </c>
      <c r="M12" s="63">
        <f t="shared" si="3"/>
        <v>22</v>
      </c>
    </row>
    <row r="13" spans="1:14" ht="16.5">
      <c r="A13" s="24">
        <v>11</v>
      </c>
      <c r="B13" s="122" t="s">
        <v>624</v>
      </c>
      <c r="C13" s="87" t="s">
        <v>187</v>
      </c>
      <c r="D13" s="60">
        <v>33</v>
      </c>
      <c r="E13" s="60"/>
      <c r="F13" s="80">
        <v>3</v>
      </c>
      <c r="G13" s="61">
        <v>2</v>
      </c>
      <c r="H13" s="61">
        <v>0</v>
      </c>
      <c r="I13" s="79">
        <v>20</v>
      </c>
      <c r="J13" s="112">
        <f t="shared" si="0"/>
        <v>22</v>
      </c>
      <c r="K13" s="62">
        <f t="shared" si="1"/>
        <v>20</v>
      </c>
      <c r="L13" s="44">
        <f t="shared" si="2"/>
        <v>2</v>
      </c>
      <c r="M13" s="63">
        <f t="shared" si="3"/>
        <v>22</v>
      </c>
      <c r="N13" s="4"/>
    </row>
    <row r="14" spans="1:14" ht="16.5">
      <c r="A14" s="24">
        <v>12</v>
      </c>
      <c r="B14" s="124" t="s">
        <v>66</v>
      </c>
      <c r="C14" s="87" t="s">
        <v>183</v>
      </c>
      <c r="D14" s="60"/>
      <c r="E14" s="60">
        <v>7</v>
      </c>
      <c r="F14" s="80">
        <v>15</v>
      </c>
      <c r="G14" s="61">
        <v>0</v>
      </c>
      <c r="H14" s="61">
        <v>14</v>
      </c>
      <c r="I14" s="79">
        <v>8</v>
      </c>
      <c r="J14" s="112">
        <f t="shared" si="0"/>
        <v>22</v>
      </c>
      <c r="K14" s="62">
        <f t="shared" si="1"/>
        <v>14</v>
      </c>
      <c r="L14" s="44">
        <f t="shared" si="2"/>
        <v>8</v>
      </c>
      <c r="M14" s="63">
        <f t="shared" si="3"/>
        <v>22</v>
      </c>
      <c r="N14" s="4"/>
    </row>
    <row r="15" spans="1:14" ht="16.5">
      <c r="A15" s="24">
        <v>13</v>
      </c>
      <c r="B15" s="122" t="s">
        <v>18</v>
      </c>
      <c r="C15" s="87" t="s">
        <v>84</v>
      </c>
      <c r="D15" s="60">
        <v>18</v>
      </c>
      <c r="E15" s="60">
        <v>12</v>
      </c>
      <c r="F15" s="80">
        <v>13</v>
      </c>
      <c r="G15" s="61">
        <v>4</v>
      </c>
      <c r="H15" s="61">
        <v>8</v>
      </c>
      <c r="I15" s="79">
        <v>8</v>
      </c>
      <c r="J15" s="112">
        <f t="shared" si="0"/>
        <v>20</v>
      </c>
      <c r="K15" s="62">
        <f t="shared" si="1"/>
        <v>8</v>
      </c>
      <c r="L15" s="44">
        <f t="shared" si="2"/>
        <v>8</v>
      </c>
      <c r="M15" s="63">
        <f t="shared" si="3"/>
        <v>16</v>
      </c>
      <c r="N15" s="10"/>
    </row>
    <row r="16" spans="1:14" ht="16.5">
      <c r="A16" s="24">
        <v>14</v>
      </c>
      <c r="B16" s="124" t="s">
        <v>629</v>
      </c>
      <c r="C16" s="87" t="s">
        <v>85</v>
      </c>
      <c r="D16" s="60">
        <v>20</v>
      </c>
      <c r="E16" s="60">
        <v>16</v>
      </c>
      <c r="F16" s="80">
        <v>18</v>
      </c>
      <c r="G16" s="61">
        <v>4</v>
      </c>
      <c r="H16" s="61">
        <v>8</v>
      </c>
      <c r="I16" s="79">
        <v>4</v>
      </c>
      <c r="J16" s="112">
        <f t="shared" si="0"/>
        <v>16</v>
      </c>
      <c r="K16" s="62">
        <f t="shared" si="1"/>
        <v>8</v>
      </c>
      <c r="L16" s="44">
        <f t="shared" si="2"/>
        <v>4</v>
      </c>
      <c r="M16" s="63">
        <f t="shared" si="3"/>
        <v>12</v>
      </c>
      <c r="N16" s="4"/>
    </row>
    <row r="17" spans="1:13" ht="16.5">
      <c r="A17" s="24">
        <v>15</v>
      </c>
      <c r="B17" s="122" t="s">
        <v>55</v>
      </c>
      <c r="C17" s="87" t="s">
        <v>190</v>
      </c>
      <c r="D17" s="60">
        <v>11</v>
      </c>
      <c r="E17" s="60">
        <v>20</v>
      </c>
      <c r="F17" s="80">
        <v>26</v>
      </c>
      <c r="G17" s="61">
        <v>8</v>
      </c>
      <c r="H17" s="61">
        <v>4</v>
      </c>
      <c r="I17" s="79">
        <v>4</v>
      </c>
      <c r="J17" s="112">
        <f t="shared" si="0"/>
        <v>16</v>
      </c>
      <c r="K17" s="62">
        <f t="shared" si="1"/>
        <v>8</v>
      </c>
      <c r="L17" s="44">
        <f t="shared" si="2"/>
        <v>4</v>
      </c>
      <c r="M17" s="63">
        <f t="shared" si="3"/>
        <v>12</v>
      </c>
    </row>
    <row r="18" spans="1:14" ht="16.5">
      <c r="A18" s="24">
        <v>16</v>
      </c>
      <c r="B18" s="124" t="s">
        <v>27</v>
      </c>
      <c r="C18" s="43" t="s">
        <v>24</v>
      </c>
      <c r="D18" s="60">
        <v>12</v>
      </c>
      <c r="E18" s="60">
        <v>19</v>
      </c>
      <c r="F18" s="80">
        <v>30</v>
      </c>
      <c r="G18" s="61">
        <v>8</v>
      </c>
      <c r="H18" s="61">
        <v>4</v>
      </c>
      <c r="I18" s="79">
        <v>4</v>
      </c>
      <c r="J18" s="112">
        <f t="shared" si="0"/>
        <v>16</v>
      </c>
      <c r="K18" s="62">
        <f t="shared" si="1"/>
        <v>8</v>
      </c>
      <c r="L18" s="44">
        <f t="shared" si="2"/>
        <v>4</v>
      </c>
      <c r="M18" s="63">
        <f t="shared" si="3"/>
        <v>12</v>
      </c>
      <c r="N18" s="4"/>
    </row>
    <row r="19" spans="1:14" ht="16.5">
      <c r="A19" s="24">
        <v>17</v>
      </c>
      <c r="B19" s="122" t="s">
        <v>39</v>
      </c>
      <c r="C19" s="43" t="s">
        <v>224</v>
      </c>
      <c r="D19" s="60">
        <v>37</v>
      </c>
      <c r="E19" s="60">
        <v>31</v>
      </c>
      <c r="F19" s="80">
        <v>9</v>
      </c>
      <c r="G19" s="61">
        <v>2</v>
      </c>
      <c r="H19" s="61">
        <v>4</v>
      </c>
      <c r="I19" s="79">
        <v>8</v>
      </c>
      <c r="J19" s="112">
        <f t="shared" si="0"/>
        <v>14</v>
      </c>
      <c r="K19" s="62">
        <f t="shared" si="1"/>
        <v>8</v>
      </c>
      <c r="L19" s="44">
        <f t="shared" si="2"/>
        <v>4</v>
      </c>
      <c r="M19" s="63">
        <f t="shared" si="3"/>
        <v>12</v>
      </c>
      <c r="N19" s="4"/>
    </row>
    <row r="20" spans="1:14" ht="16.5">
      <c r="A20" s="24">
        <v>18</v>
      </c>
      <c r="B20" s="122" t="s">
        <v>39</v>
      </c>
      <c r="C20" s="87" t="s">
        <v>197</v>
      </c>
      <c r="D20" s="60">
        <v>25</v>
      </c>
      <c r="E20" s="60">
        <v>51</v>
      </c>
      <c r="F20" s="80">
        <v>10</v>
      </c>
      <c r="G20" s="61">
        <v>4</v>
      </c>
      <c r="H20" s="61">
        <v>2</v>
      </c>
      <c r="I20" s="79">
        <v>8</v>
      </c>
      <c r="J20" s="112">
        <f t="shared" si="0"/>
        <v>14</v>
      </c>
      <c r="K20" s="62">
        <f t="shared" si="1"/>
        <v>8</v>
      </c>
      <c r="L20" s="44">
        <f t="shared" si="2"/>
        <v>4</v>
      </c>
      <c r="M20" s="63">
        <f t="shared" si="3"/>
        <v>12</v>
      </c>
      <c r="N20" s="3"/>
    </row>
    <row r="21" spans="1:14" ht="16.5">
      <c r="A21" s="24">
        <v>19</v>
      </c>
      <c r="B21" s="124" t="s">
        <v>38</v>
      </c>
      <c r="C21" s="87" t="s">
        <v>194</v>
      </c>
      <c r="D21" s="60">
        <v>14</v>
      </c>
      <c r="E21" s="60">
        <v>27</v>
      </c>
      <c r="F21" s="80">
        <v>38</v>
      </c>
      <c r="G21" s="61">
        <v>8</v>
      </c>
      <c r="H21" s="61">
        <v>4</v>
      </c>
      <c r="I21" s="79">
        <v>2</v>
      </c>
      <c r="J21" s="112">
        <f t="shared" si="0"/>
        <v>14</v>
      </c>
      <c r="K21" s="62">
        <f t="shared" si="1"/>
        <v>8</v>
      </c>
      <c r="L21" s="44">
        <f t="shared" si="2"/>
        <v>4</v>
      </c>
      <c r="M21" s="63">
        <f t="shared" si="3"/>
        <v>12</v>
      </c>
      <c r="N21" s="3"/>
    </row>
    <row r="22" spans="1:13" ht="16.5">
      <c r="A22" s="24">
        <v>20</v>
      </c>
      <c r="B22" s="124" t="s">
        <v>626</v>
      </c>
      <c r="C22" s="43" t="s">
        <v>220</v>
      </c>
      <c r="D22" s="60">
        <v>15</v>
      </c>
      <c r="E22" s="60">
        <v>28</v>
      </c>
      <c r="F22" s="80">
        <v>47</v>
      </c>
      <c r="G22" s="61">
        <v>8</v>
      </c>
      <c r="H22" s="61">
        <v>4</v>
      </c>
      <c r="I22" s="79">
        <v>2</v>
      </c>
      <c r="J22" s="112">
        <f t="shared" si="0"/>
        <v>14</v>
      </c>
      <c r="K22" s="62">
        <f t="shared" si="1"/>
        <v>8</v>
      </c>
      <c r="L22" s="44">
        <f t="shared" si="2"/>
        <v>4</v>
      </c>
      <c r="M22" s="63">
        <f t="shared" si="3"/>
        <v>12</v>
      </c>
    </row>
    <row r="23" spans="1:13" ht="16.5">
      <c r="A23" s="24">
        <v>21</v>
      </c>
      <c r="B23" s="124" t="s">
        <v>55</v>
      </c>
      <c r="C23" s="87" t="s">
        <v>188</v>
      </c>
      <c r="D23" s="60"/>
      <c r="E23" s="60">
        <v>15</v>
      </c>
      <c r="F23" s="80">
        <v>22</v>
      </c>
      <c r="G23" s="61">
        <v>0</v>
      </c>
      <c r="H23" s="61">
        <v>8</v>
      </c>
      <c r="I23" s="79">
        <v>4</v>
      </c>
      <c r="J23" s="112">
        <f t="shared" si="0"/>
        <v>12</v>
      </c>
      <c r="K23" s="62">
        <f t="shared" si="1"/>
        <v>8</v>
      </c>
      <c r="L23" s="44">
        <f t="shared" si="2"/>
        <v>4</v>
      </c>
      <c r="M23" s="63">
        <f t="shared" si="3"/>
        <v>12</v>
      </c>
    </row>
    <row r="24" spans="1:14" ht="16.5">
      <c r="A24" s="24">
        <v>22</v>
      </c>
      <c r="B24" s="122" t="s">
        <v>15</v>
      </c>
      <c r="C24" s="87" t="s">
        <v>77</v>
      </c>
      <c r="D24" s="60">
        <v>9</v>
      </c>
      <c r="E24" s="60">
        <v>17</v>
      </c>
      <c r="F24" s="80"/>
      <c r="G24" s="61">
        <v>8</v>
      </c>
      <c r="H24" s="61">
        <v>4</v>
      </c>
      <c r="I24" s="79">
        <v>0</v>
      </c>
      <c r="J24" s="112">
        <f t="shared" si="0"/>
        <v>12</v>
      </c>
      <c r="K24" s="62">
        <f t="shared" si="1"/>
        <v>8</v>
      </c>
      <c r="L24" s="44">
        <f t="shared" si="2"/>
        <v>4</v>
      </c>
      <c r="M24" s="63">
        <f t="shared" si="3"/>
        <v>12</v>
      </c>
      <c r="N24" s="3"/>
    </row>
    <row r="25" spans="1:14" ht="16.5">
      <c r="A25" s="24">
        <v>23</v>
      </c>
      <c r="B25" s="122" t="s">
        <v>91</v>
      </c>
      <c r="C25" s="43" t="s">
        <v>201</v>
      </c>
      <c r="D25" s="60">
        <v>10</v>
      </c>
      <c r="E25" s="60">
        <v>18</v>
      </c>
      <c r="F25" s="80"/>
      <c r="G25" s="61">
        <v>8</v>
      </c>
      <c r="H25" s="61">
        <v>4</v>
      </c>
      <c r="I25" s="79">
        <v>0</v>
      </c>
      <c r="J25" s="112">
        <f t="shared" si="0"/>
        <v>12</v>
      </c>
      <c r="K25" s="62">
        <f t="shared" si="1"/>
        <v>8</v>
      </c>
      <c r="L25" s="44">
        <f t="shared" si="2"/>
        <v>4</v>
      </c>
      <c r="M25" s="63">
        <f t="shared" si="3"/>
        <v>12</v>
      </c>
      <c r="N25" s="3"/>
    </row>
    <row r="26" spans="1:13" ht="16.5">
      <c r="A26" s="24">
        <v>24</v>
      </c>
      <c r="B26" s="122" t="s">
        <v>0</v>
      </c>
      <c r="C26" s="43" t="s">
        <v>217</v>
      </c>
      <c r="D26" s="60">
        <v>48</v>
      </c>
      <c r="E26" s="60">
        <v>34</v>
      </c>
      <c r="F26" s="80">
        <v>11</v>
      </c>
      <c r="G26" s="61">
        <v>2</v>
      </c>
      <c r="H26" s="61">
        <v>2</v>
      </c>
      <c r="I26" s="79">
        <v>8</v>
      </c>
      <c r="J26" s="112">
        <f t="shared" si="0"/>
        <v>12</v>
      </c>
      <c r="K26" s="62">
        <f t="shared" si="1"/>
        <v>8</v>
      </c>
      <c r="L26" s="44">
        <f t="shared" si="2"/>
        <v>2</v>
      </c>
      <c r="M26" s="63">
        <f t="shared" si="3"/>
        <v>10</v>
      </c>
    </row>
    <row r="27" spans="1:13" ht="16.5">
      <c r="A27" s="24">
        <v>25</v>
      </c>
      <c r="B27" s="122" t="s">
        <v>542</v>
      </c>
      <c r="C27" s="87" t="s">
        <v>87</v>
      </c>
      <c r="D27" s="60">
        <v>16</v>
      </c>
      <c r="E27" s="60">
        <v>44</v>
      </c>
      <c r="F27" s="80">
        <v>36</v>
      </c>
      <c r="G27" s="61">
        <v>8</v>
      </c>
      <c r="H27" s="61">
        <v>2</v>
      </c>
      <c r="I27" s="79">
        <v>2</v>
      </c>
      <c r="J27" s="112">
        <f t="shared" si="0"/>
        <v>12</v>
      </c>
      <c r="K27" s="62">
        <f t="shared" si="1"/>
        <v>8</v>
      </c>
      <c r="L27" s="44">
        <f t="shared" si="2"/>
        <v>2</v>
      </c>
      <c r="M27" s="63">
        <f t="shared" si="3"/>
        <v>10</v>
      </c>
    </row>
    <row r="28" spans="1:13" ht="16.5">
      <c r="A28" s="24">
        <v>26</v>
      </c>
      <c r="B28" s="124" t="s">
        <v>602</v>
      </c>
      <c r="C28" s="43" t="s">
        <v>229</v>
      </c>
      <c r="D28" s="60">
        <v>26</v>
      </c>
      <c r="E28" s="60">
        <v>24</v>
      </c>
      <c r="F28" s="80">
        <v>32</v>
      </c>
      <c r="G28" s="61">
        <v>4</v>
      </c>
      <c r="H28" s="61">
        <v>4</v>
      </c>
      <c r="I28" s="79">
        <v>4</v>
      </c>
      <c r="J28" s="112">
        <f t="shared" si="0"/>
        <v>12</v>
      </c>
      <c r="K28" s="62">
        <f t="shared" si="1"/>
        <v>4</v>
      </c>
      <c r="L28" s="44">
        <f t="shared" si="2"/>
        <v>4</v>
      </c>
      <c r="M28" s="63">
        <f t="shared" si="3"/>
        <v>8</v>
      </c>
    </row>
    <row r="29" spans="1:14" ht="16.5">
      <c r="A29" s="24">
        <v>27</v>
      </c>
      <c r="B29" s="124" t="s">
        <v>27</v>
      </c>
      <c r="C29" s="43" t="s">
        <v>209</v>
      </c>
      <c r="D29" s="60">
        <v>13</v>
      </c>
      <c r="E29" s="60">
        <v>100</v>
      </c>
      <c r="F29" s="80">
        <v>58</v>
      </c>
      <c r="G29" s="61">
        <v>8</v>
      </c>
      <c r="H29" s="61">
        <v>1</v>
      </c>
      <c r="I29" s="79">
        <v>2</v>
      </c>
      <c r="J29" s="112">
        <f t="shared" si="0"/>
        <v>11</v>
      </c>
      <c r="K29" s="62">
        <f t="shared" si="1"/>
        <v>8</v>
      </c>
      <c r="L29" s="44">
        <f t="shared" si="2"/>
        <v>2</v>
      </c>
      <c r="M29" s="63">
        <f t="shared" si="3"/>
        <v>10</v>
      </c>
      <c r="N29" s="3"/>
    </row>
    <row r="30" spans="1:13" ht="16.5">
      <c r="A30" s="24">
        <v>28</v>
      </c>
      <c r="B30" s="124" t="s">
        <v>27</v>
      </c>
      <c r="C30" s="43" t="s">
        <v>90</v>
      </c>
      <c r="D30" s="60"/>
      <c r="E30" s="60">
        <v>14</v>
      </c>
      <c r="F30" s="80">
        <v>44</v>
      </c>
      <c r="G30" s="61">
        <v>0</v>
      </c>
      <c r="H30" s="61">
        <v>8</v>
      </c>
      <c r="I30" s="79">
        <v>2</v>
      </c>
      <c r="J30" s="112">
        <f t="shared" si="0"/>
        <v>10</v>
      </c>
      <c r="K30" s="62">
        <f t="shared" si="1"/>
        <v>8</v>
      </c>
      <c r="L30" s="44">
        <f t="shared" si="2"/>
        <v>2</v>
      </c>
      <c r="M30" s="63">
        <f t="shared" si="3"/>
        <v>10</v>
      </c>
    </row>
    <row r="31" spans="1:13" ht="16.5">
      <c r="A31" s="24">
        <v>29</v>
      </c>
      <c r="B31" s="122" t="s">
        <v>12</v>
      </c>
      <c r="C31" s="43" t="s">
        <v>231</v>
      </c>
      <c r="D31" s="60">
        <v>22</v>
      </c>
      <c r="E31" s="60">
        <v>60</v>
      </c>
      <c r="F31" s="80">
        <v>24</v>
      </c>
      <c r="G31" s="61">
        <v>4</v>
      </c>
      <c r="H31" s="61">
        <v>2</v>
      </c>
      <c r="I31" s="79">
        <v>4</v>
      </c>
      <c r="J31" s="112">
        <f t="shared" si="0"/>
        <v>10</v>
      </c>
      <c r="K31" s="62">
        <f t="shared" si="1"/>
        <v>4</v>
      </c>
      <c r="L31" s="44">
        <f t="shared" si="2"/>
        <v>4</v>
      </c>
      <c r="M31" s="63">
        <f t="shared" si="3"/>
        <v>8</v>
      </c>
    </row>
    <row r="32" spans="1:13" ht="16.5">
      <c r="A32" s="24">
        <v>30</v>
      </c>
      <c r="B32" s="122" t="s">
        <v>624</v>
      </c>
      <c r="C32" s="87" t="s">
        <v>181</v>
      </c>
      <c r="D32" s="60"/>
      <c r="E32" s="60"/>
      <c r="F32" s="80">
        <v>12</v>
      </c>
      <c r="G32" s="61">
        <v>0</v>
      </c>
      <c r="H32" s="61">
        <v>0</v>
      </c>
      <c r="I32" s="79">
        <v>8</v>
      </c>
      <c r="J32" s="112">
        <f t="shared" si="0"/>
        <v>8</v>
      </c>
      <c r="K32" s="62">
        <f t="shared" si="1"/>
        <v>8</v>
      </c>
      <c r="L32" s="44">
        <f t="shared" si="2"/>
        <v>0</v>
      </c>
      <c r="M32" s="63">
        <f t="shared" si="3"/>
        <v>8</v>
      </c>
    </row>
    <row r="33" spans="1:13" ht="16.5">
      <c r="A33" s="24">
        <v>31</v>
      </c>
      <c r="B33" s="124" t="s">
        <v>477</v>
      </c>
      <c r="C33" s="116" t="s">
        <v>309</v>
      </c>
      <c r="D33" s="60">
        <v>19</v>
      </c>
      <c r="E33" s="60"/>
      <c r="F33" s="80">
        <v>17</v>
      </c>
      <c r="G33" s="61">
        <v>4</v>
      </c>
      <c r="H33" s="61">
        <v>0</v>
      </c>
      <c r="I33" s="79">
        <v>4</v>
      </c>
      <c r="J33" s="112">
        <f t="shared" si="0"/>
        <v>8</v>
      </c>
      <c r="K33" s="62">
        <f t="shared" si="1"/>
        <v>4</v>
      </c>
      <c r="L33" s="44">
        <f t="shared" si="2"/>
        <v>4</v>
      </c>
      <c r="M33" s="63">
        <f t="shared" si="3"/>
        <v>8</v>
      </c>
    </row>
    <row r="34" spans="1:13" ht="16.5">
      <c r="A34" s="24">
        <v>32</v>
      </c>
      <c r="B34" s="122" t="s">
        <v>18</v>
      </c>
      <c r="C34" s="87" t="s">
        <v>198</v>
      </c>
      <c r="D34" s="60">
        <v>21</v>
      </c>
      <c r="E34" s="60"/>
      <c r="F34" s="80">
        <v>19</v>
      </c>
      <c r="G34" s="61">
        <v>4</v>
      </c>
      <c r="H34" s="61">
        <v>0</v>
      </c>
      <c r="I34" s="79">
        <v>4</v>
      </c>
      <c r="J34" s="112">
        <f t="shared" si="0"/>
        <v>8</v>
      </c>
      <c r="K34" s="62">
        <f t="shared" si="1"/>
        <v>4</v>
      </c>
      <c r="L34" s="44">
        <f t="shared" si="2"/>
        <v>4</v>
      </c>
      <c r="M34" s="63">
        <f t="shared" si="3"/>
        <v>8</v>
      </c>
    </row>
    <row r="35" spans="1:13" ht="16.5">
      <c r="A35" s="24">
        <v>33</v>
      </c>
      <c r="B35" s="124" t="s">
        <v>627</v>
      </c>
      <c r="C35" s="43" t="s">
        <v>545</v>
      </c>
      <c r="D35" s="60"/>
      <c r="E35" s="60">
        <v>25</v>
      </c>
      <c r="F35" s="80">
        <v>20</v>
      </c>
      <c r="G35" s="61">
        <v>0</v>
      </c>
      <c r="H35" s="61">
        <v>4</v>
      </c>
      <c r="I35" s="79">
        <v>4</v>
      </c>
      <c r="J35" s="112">
        <f aca="true" t="shared" si="4" ref="J35:J66">SUM(G35:I35)</f>
        <v>8</v>
      </c>
      <c r="K35" s="62">
        <f aca="true" t="shared" si="5" ref="K35:K66">LARGE(G35:I35,1)</f>
        <v>4</v>
      </c>
      <c r="L35" s="44">
        <f aca="true" t="shared" si="6" ref="L35:L66">LARGE(G35:I35,2)</f>
        <v>4</v>
      </c>
      <c r="M35" s="63">
        <f aca="true" t="shared" si="7" ref="M35:M66">SUM(K35:L35)</f>
        <v>8</v>
      </c>
    </row>
    <row r="36" spans="1:13" ht="16.5">
      <c r="A36" s="24">
        <v>34</v>
      </c>
      <c r="B36" s="122" t="s">
        <v>542</v>
      </c>
      <c r="C36" s="116" t="s">
        <v>105</v>
      </c>
      <c r="D36" s="60"/>
      <c r="E36" s="60">
        <v>10</v>
      </c>
      <c r="F36" s="80"/>
      <c r="G36" s="61">
        <v>0</v>
      </c>
      <c r="H36" s="61">
        <v>8</v>
      </c>
      <c r="I36" s="79">
        <v>0</v>
      </c>
      <c r="J36" s="112">
        <f t="shared" si="4"/>
        <v>8</v>
      </c>
      <c r="K36" s="62">
        <f t="shared" si="5"/>
        <v>8</v>
      </c>
      <c r="L36" s="44">
        <f t="shared" si="6"/>
        <v>0</v>
      </c>
      <c r="M36" s="63">
        <f t="shared" si="7"/>
        <v>8</v>
      </c>
    </row>
    <row r="37" spans="1:13" ht="16.5">
      <c r="A37" s="24">
        <v>35</v>
      </c>
      <c r="B37" s="123" t="s">
        <v>8</v>
      </c>
      <c r="C37" s="87" t="s">
        <v>14</v>
      </c>
      <c r="D37" s="60">
        <v>24</v>
      </c>
      <c r="E37" s="60">
        <v>29</v>
      </c>
      <c r="F37" s="80"/>
      <c r="G37" s="61">
        <v>4</v>
      </c>
      <c r="H37" s="61">
        <v>4</v>
      </c>
      <c r="I37" s="79">
        <v>0</v>
      </c>
      <c r="J37" s="112">
        <f t="shared" si="4"/>
        <v>8</v>
      </c>
      <c r="K37" s="62">
        <f t="shared" si="5"/>
        <v>4</v>
      </c>
      <c r="L37" s="44">
        <f t="shared" si="6"/>
        <v>4</v>
      </c>
      <c r="M37" s="63">
        <f t="shared" si="7"/>
        <v>8</v>
      </c>
    </row>
    <row r="38" spans="1:13" ht="16.5">
      <c r="A38" s="24">
        <v>36</v>
      </c>
      <c r="B38" s="124" t="s">
        <v>627</v>
      </c>
      <c r="C38" s="43" t="s">
        <v>236</v>
      </c>
      <c r="D38" s="60">
        <v>38</v>
      </c>
      <c r="E38" s="60">
        <v>48</v>
      </c>
      <c r="F38" s="80">
        <v>27</v>
      </c>
      <c r="G38" s="61">
        <v>2</v>
      </c>
      <c r="H38" s="61">
        <v>2</v>
      </c>
      <c r="I38" s="79">
        <v>4</v>
      </c>
      <c r="J38" s="112">
        <f t="shared" si="4"/>
        <v>8</v>
      </c>
      <c r="K38" s="62">
        <f t="shared" si="5"/>
        <v>4</v>
      </c>
      <c r="L38" s="44">
        <f t="shared" si="6"/>
        <v>2</v>
      </c>
      <c r="M38" s="63">
        <f t="shared" si="7"/>
        <v>6</v>
      </c>
    </row>
    <row r="39" spans="1:13" ht="16.5">
      <c r="A39" s="24">
        <v>37</v>
      </c>
      <c r="B39" s="122" t="s">
        <v>333</v>
      </c>
      <c r="C39" s="43" t="s">
        <v>210</v>
      </c>
      <c r="D39" s="60">
        <v>30</v>
      </c>
      <c r="E39" s="60">
        <v>36</v>
      </c>
      <c r="F39" s="80">
        <v>33</v>
      </c>
      <c r="G39" s="61">
        <v>4</v>
      </c>
      <c r="H39" s="61">
        <v>2</v>
      </c>
      <c r="I39" s="79">
        <v>2</v>
      </c>
      <c r="J39" s="112">
        <f t="shared" si="4"/>
        <v>8</v>
      </c>
      <c r="K39" s="62">
        <f t="shared" si="5"/>
        <v>4</v>
      </c>
      <c r="L39" s="44">
        <f t="shared" si="6"/>
        <v>2</v>
      </c>
      <c r="M39" s="63">
        <f t="shared" si="7"/>
        <v>6</v>
      </c>
    </row>
    <row r="40" spans="1:13" ht="16.5">
      <c r="A40" s="24">
        <v>38</v>
      </c>
      <c r="B40" s="124" t="s">
        <v>27</v>
      </c>
      <c r="C40" s="43" t="s">
        <v>23</v>
      </c>
      <c r="D40" s="60">
        <v>32</v>
      </c>
      <c r="E40" s="60">
        <v>42</v>
      </c>
      <c r="F40" s="80">
        <v>40</v>
      </c>
      <c r="G40" s="61">
        <v>4</v>
      </c>
      <c r="H40" s="61">
        <v>2</v>
      </c>
      <c r="I40" s="79">
        <v>2</v>
      </c>
      <c r="J40" s="112">
        <f t="shared" si="4"/>
        <v>8</v>
      </c>
      <c r="K40" s="62">
        <f t="shared" si="5"/>
        <v>4</v>
      </c>
      <c r="L40" s="44">
        <f t="shared" si="6"/>
        <v>2</v>
      </c>
      <c r="M40" s="63">
        <f t="shared" si="7"/>
        <v>6</v>
      </c>
    </row>
    <row r="41" spans="1:14" ht="17.25" customHeight="1">
      <c r="A41" s="24">
        <v>39</v>
      </c>
      <c r="B41" s="122" t="s">
        <v>26</v>
      </c>
      <c r="C41" s="43" t="s">
        <v>60</v>
      </c>
      <c r="D41" s="60">
        <v>86</v>
      </c>
      <c r="E41" s="60">
        <v>64</v>
      </c>
      <c r="F41" s="80">
        <v>21</v>
      </c>
      <c r="G41" s="61">
        <v>1</v>
      </c>
      <c r="H41" s="61">
        <v>2</v>
      </c>
      <c r="I41" s="79">
        <v>4</v>
      </c>
      <c r="J41" s="112">
        <f t="shared" si="4"/>
        <v>7</v>
      </c>
      <c r="K41" s="62">
        <f t="shared" si="5"/>
        <v>4</v>
      </c>
      <c r="L41" s="44">
        <f t="shared" si="6"/>
        <v>2</v>
      </c>
      <c r="M41" s="63">
        <f t="shared" si="7"/>
        <v>6</v>
      </c>
      <c r="N41" s="3"/>
    </row>
    <row r="42" spans="1:13" ht="16.5">
      <c r="A42" s="24">
        <v>40</v>
      </c>
      <c r="B42" s="124" t="s">
        <v>27</v>
      </c>
      <c r="C42" s="43" t="s">
        <v>216</v>
      </c>
      <c r="D42" s="60">
        <v>62</v>
      </c>
      <c r="E42" s="60">
        <v>106</v>
      </c>
      <c r="F42" s="80">
        <v>28</v>
      </c>
      <c r="G42" s="61">
        <v>2</v>
      </c>
      <c r="H42" s="61">
        <v>1</v>
      </c>
      <c r="I42" s="79">
        <v>4</v>
      </c>
      <c r="J42" s="112">
        <f t="shared" si="4"/>
        <v>7</v>
      </c>
      <c r="K42" s="62">
        <f t="shared" si="5"/>
        <v>4</v>
      </c>
      <c r="L42" s="44">
        <f t="shared" si="6"/>
        <v>2</v>
      </c>
      <c r="M42" s="63">
        <f t="shared" si="7"/>
        <v>6</v>
      </c>
    </row>
    <row r="43" spans="1:13" ht="16.5">
      <c r="A43" s="24">
        <v>41</v>
      </c>
      <c r="B43" s="122" t="s">
        <v>0</v>
      </c>
      <c r="C43" s="43" t="s">
        <v>214</v>
      </c>
      <c r="D43" s="60">
        <v>69</v>
      </c>
      <c r="E43" s="60">
        <v>22</v>
      </c>
      <c r="F43" s="80">
        <v>42</v>
      </c>
      <c r="G43" s="61">
        <v>1</v>
      </c>
      <c r="H43" s="61">
        <v>4</v>
      </c>
      <c r="I43" s="79">
        <v>2</v>
      </c>
      <c r="J43" s="112">
        <f t="shared" si="4"/>
        <v>7</v>
      </c>
      <c r="K43" s="62">
        <f t="shared" si="5"/>
        <v>4</v>
      </c>
      <c r="L43" s="44">
        <f t="shared" si="6"/>
        <v>2</v>
      </c>
      <c r="M43" s="63">
        <f t="shared" si="7"/>
        <v>6</v>
      </c>
    </row>
    <row r="44" spans="1:14" ht="16.5">
      <c r="A44" s="24">
        <v>42</v>
      </c>
      <c r="B44" s="123" t="s">
        <v>39</v>
      </c>
      <c r="C44" s="87" t="s">
        <v>79</v>
      </c>
      <c r="D44" s="60">
        <v>31</v>
      </c>
      <c r="E44" s="60">
        <v>53</v>
      </c>
      <c r="F44" s="80"/>
      <c r="G44" s="61">
        <v>4</v>
      </c>
      <c r="H44" s="61">
        <v>2</v>
      </c>
      <c r="I44" s="79">
        <v>0</v>
      </c>
      <c r="J44" s="112">
        <f t="shared" si="4"/>
        <v>6</v>
      </c>
      <c r="K44" s="62">
        <f t="shared" si="5"/>
        <v>4</v>
      </c>
      <c r="L44" s="44">
        <f t="shared" si="6"/>
        <v>2</v>
      </c>
      <c r="M44" s="63">
        <f t="shared" si="7"/>
        <v>6</v>
      </c>
      <c r="N44" s="3"/>
    </row>
    <row r="45" spans="1:14" ht="16.5">
      <c r="A45" s="24">
        <v>43</v>
      </c>
      <c r="B45" s="124" t="s">
        <v>12</v>
      </c>
      <c r="C45" s="43" t="s">
        <v>310</v>
      </c>
      <c r="D45" s="60">
        <v>74</v>
      </c>
      <c r="E45" s="60">
        <v>103</v>
      </c>
      <c r="F45" s="80">
        <v>31</v>
      </c>
      <c r="G45" s="61">
        <v>1</v>
      </c>
      <c r="H45" s="61">
        <v>1</v>
      </c>
      <c r="I45" s="79">
        <v>4</v>
      </c>
      <c r="J45" s="112">
        <f t="shared" si="4"/>
        <v>6</v>
      </c>
      <c r="K45" s="62">
        <f t="shared" si="5"/>
        <v>4</v>
      </c>
      <c r="L45" s="44">
        <f t="shared" si="6"/>
        <v>1</v>
      </c>
      <c r="M45" s="63">
        <f t="shared" si="7"/>
        <v>5</v>
      </c>
      <c r="N45" s="4"/>
    </row>
    <row r="46" spans="1:13" ht="16.5">
      <c r="A46" s="24">
        <v>44</v>
      </c>
      <c r="B46" s="122" t="s">
        <v>7</v>
      </c>
      <c r="C46" s="43" t="s">
        <v>238</v>
      </c>
      <c r="D46" s="60">
        <v>40</v>
      </c>
      <c r="E46" s="60">
        <v>35</v>
      </c>
      <c r="F46" s="80">
        <v>34</v>
      </c>
      <c r="G46" s="61">
        <v>2</v>
      </c>
      <c r="H46" s="61">
        <v>2</v>
      </c>
      <c r="I46" s="79">
        <v>2</v>
      </c>
      <c r="J46" s="112">
        <f t="shared" si="4"/>
        <v>6</v>
      </c>
      <c r="K46" s="62">
        <f t="shared" si="5"/>
        <v>2</v>
      </c>
      <c r="L46" s="44">
        <f t="shared" si="6"/>
        <v>2</v>
      </c>
      <c r="M46" s="63">
        <f t="shared" si="7"/>
        <v>4</v>
      </c>
    </row>
    <row r="47" spans="1:13" ht="16.5">
      <c r="A47" s="24">
        <v>45</v>
      </c>
      <c r="B47" s="124" t="s">
        <v>38</v>
      </c>
      <c r="C47" s="43" t="s">
        <v>212</v>
      </c>
      <c r="D47" s="60">
        <v>43</v>
      </c>
      <c r="E47" s="60">
        <v>38</v>
      </c>
      <c r="F47" s="80">
        <v>45</v>
      </c>
      <c r="G47" s="61">
        <v>2</v>
      </c>
      <c r="H47" s="61">
        <v>2</v>
      </c>
      <c r="I47" s="79">
        <v>2</v>
      </c>
      <c r="J47" s="112">
        <f t="shared" si="4"/>
        <v>6</v>
      </c>
      <c r="K47" s="62">
        <f t="shared" si="5"/>
        <v>2</v>
      </c>
      <c r="L47" s="44">
        <f t="shared" si="6"/>
        <v>2</v>
      </c>
      <c r="M47" s="63">
        <f t="shared" si="7"/>
        <v>4</v>
      </c>
    </row>
    <row r="48" spans="1:13" ht="16.5">
      <c r="A48" s="24">
        <v>46</v>
      </c>
      <c r="B48" s="124" t="s">
        <v>469</v>
      </c>
      <c r="C48" s="43" t="s">
        <v>219</v>
      </c>
      <c r="D48" s="60">
        <v>38</v>
      </c>
      <c r="E48" s="60">
        <v>37</v>
      </c>
      <c r="F48" s="80">
        <v>46</v>
      </c>
      <c r="G48" s="61">
        <v>2</v>
      </c>
      <c r="H48" s="61">
        <v>2</v>
      </c>
      <c r="I48" s="79">
        <v>2</v>
      </c>
      <c r="J48" s="112">
        <f t="shared" si="4"/>
        <v>6</v>
      </c>
      <c r="K48" s="62">
        <f t="shared" si="5"/>
        <v>2</v>
      </c>
      <c r="L48" s="44">
        <f t="shared" si="6"/>
        <v>2</v>
      </c>
      <c r="M48" s="63">
        <f t="shared" si="7"/>
        <v>4</v>
      </c>
    </row>
    <row r="49" spans="1:13" ht="16.5">
      <c r="A49" s="24">
        <v>47</v>
      </c>
      <c r="B49" s="124" t="s">
        <v>6</v>
      </c>
      <c r="C49" s="43" t="s">
        <v>235</v>
      </c>
      <c r="D49" s="60">
        <v>63</v>
      </c>
      <c r="E49" s="60">
        <v>57</v>
      </c>
      <c r="F49" s="80">
        <v>60</v>
      </c>
      <c r="G49" s="61">
        <v>2</v>
      </c>
      <c r="H49" s="61">
        <v>2</v>
      </c>
      <c r="I49" s="79">
        <v>2</v>
      </c>
      <c r="J49" s="112">
        <f t="shared" si="4"/>
        <v>6</v>
      </c>
      <c r="K49" s="62">
        <f t="shared" si="5"/>
        <v>2</v>
      </c>
      <c r="L49" s="44">
        <f t="shared" si="6"/>
        <v>2</v>
      </c>
      <c r="M49" s="63">
        <f t="shared" si="7"/>
        <v>4</v>
      </c>
    </row>
    <row r="50" spans="1:14" ht="17.25" customHeight="1">
      <c r="A50" s="24">
        <v>48</v>
      </c>
      <c r="B50" s="122" t="s">
        <v>26</v>
      </c>
      <c r="C50" s="43" t="s">
        <v>223</v>
      </c>
      <c r="D50" s="60">
        <v>28</v>
      </c>
      <c r="E50" s="60">
        <v>90</v>
      </c>
      <c r="F50" s="80"/>
      <c r="G50" s="61">
        <v>4</v>
      </c>
      <c r="H50" s="61">
        <v>1</v>
      </c>
      <c r="I50" s="79">
        <v>0</v>
      </c>
      <c r="J50" s="112">
        <f t="shared" si="4"/>
        <v>5</v>
      </c>
      <c r="K50" s="62">
        <f t="shared" si="5"/>
        <v>4</v>
      </c>
      <c r="L50" s="44">
        <f t="shared" si="6"/>
        <v>1</v>
      </c>
      <c r="M50" s="63">
        <f t="shared" si="7"/>
        <v>5</v>
      </c>
      <c r="N50" s="4"/>
    </row>
    <row r="51" spans="1:14" ht="16.5">
      <c r="A51" s="24">
        <v>49</v>
      </c>
      <c r="B51" s="123" t="s">
        <v>38</v>
      </c>
      <c r="C51" s="87" t="s">
        <v>21</v>
      </c>
      <c r="D51" s="60">
        <v>49</v>
      </c>
      <c r="E51" s="60">
        <v>73</v>
      </c>
      <c r="F51" s="80">
        <v>37</v>
      </c>
      <c r="G51" s="61">
        <v>2</v>
      </c>
      <c r="H51" s="61">
        <v>1</v>
      </c>
      <c r="I51" s="79">
        <v>2</v>
      </c>
      <c r="J51" s="112">
        <f t="shared" si="4"/>
        <v>5</v>
      </c>
      <c r="K51" s="62">
        <f t="shared" si="5"/>
        <v>2</v>
      </c>
      <c r="L51" s="44">
        <f t="shared" si="6"/>
        <v>2</v>
      </c>
      <c r="M51" s="63">
        <f t="shared" si="7"/>
        <v>4</v>
      </c>
      <c r="N51" s="4"/>
    </row>
    <row r="52" spans="1:14" ht="16.5">
      <c r="A52" s="24">
        <v>50</v>
      </c>
      <c r="B52" s="122" t="s">
        <v>4</v>
      </c>
      <c r="C52" s="43" t="s">
        <v>222</v>
      </c>
      <c r="D52" s="60">
        <v>53</v>
      </c>
      <c r="E52" s="60">
        <v>67</v>
      </c>
      <c r="F52" s="80">
        <v>49</v>
      </c>
      <c r="G52" s="61">
        <v>2</v>
      </c>
      <c r="H52" s="61">
        <v>1</v>
      </c>
      <c r="I52" s="79">
        <v>2</v>
      </c>
      <c r="J52" s="112">
        <f t="shared" si="4"/>
        <v>5</v>
      </c>
      <c r="K52" s="62">
        <f t="shared" si="5"/>
        <v>2</v>
      </c>
      <c r="L52" s="44">
        <f t="shared" si="6"/>
        <v>2</v>
      </c>
      <c r="M52" s="63">
        <f t="shared" si="7"/>
        <v>4</v>
      </c>
      <c r="N52" s="3"/>
    </row>
    <row r="53" spans="1:13" ht="16.5">
      <c r="A53" s="24">
        <v>51</v>
      </c>
      <c r="B53" s="122" t="s">
        <v>15</v>
      </c>
      <c r="C53" s="87" t="s">
        <v>199</v>
      </c>
      <c r="D53" s="60">
        <v>50</v>
      </c>
      <c r="E53" s="60">
        <v>84</v>
      </c>
      <c r="F53" s="80">
        <v>50</v>
      </c>
      <c r="G53" s="61">
        <v>2</v>
      </c>
      <c r="H53" s="61">
        <v>1</v>
      </c>
      <c r="I53" s="79">
        <v>2</v>
      </c>
      <c r="J53" s="112">
        <f t="shared" si="4"/>
        <v>5</v>
      </c>
      <c r="K53" s="62">
        <f t="shared" si="5"/>
        <v>2</v>
      </c>
      <c r="L53" s="44">
        <f t="shared" si="6"/>
        <v>2</v>
      </c>
      <c r="M53" s="63">
        <f t="shared" si="7"/>
        <v>4</v>
      </c>
    </row>
    <row r="54" spans="1:14" ht="16.5">
      <c r="A54" s="24">
        <v>52</v>
      </c>
      <c r="B54" s="124" t="s">
        <v>12</v>
      </c>
      <c r="C54" s="43" t="s">
        <v>315</v>
      </c>
      <c r="D54" s="60">
        <v>91</v>
      </c>
      <c r="E54" s="60">
        <v>63</v>
      </c>
      <c r="F54" s="80">
        <v>61</v>
      </c>
      <c r="G54" s="61">
        <v>1</v>
      </c>
      <c r="H54" s="61">
        <v>2</v>
      </c>
      <c r="I54" s="79">
        <v>2</v>
      </c>
      <c r="J54" s="112">
        <f t="shared" si="4"/>
        <v>5</v>
      </c>
      <c r="K54" s="62">
        <f t="shared" si="5"/>
        <v>2</v>
      </c>
      <c r="L54" s="44">
        <f t="shared" si="6"/>
        <v>2</v>
      </c>
      <c r="M54" s="63">
        <f t="shared" si="7"/>
        <v>4</v>
      </c>
      <c r="N54" s="3"/>
    </row>
    <row r="55" spans="1:14" ht="16.5">
      <c r="A55" s="24">
        <v>53</v>
      </c>
      <c r="B55" s="124" t="s">
        <v>601</v>
      </c>
      <c r="C55" s="43" t="s">
        <v>295</v>
      </c>
      <c r="D55" s="60">
        <v>42</v>
      </c>
      <c r="E55" s="60">
        <v>110</v>
      </c>
      <c r="F55" s="80">
        <v>62</v>
      </c>
      <c r="G55" s="61">
        <v>2</v>
      </c>
      <c r="H55" s="61">
        <v>1</v>
      </c>
      <c r="I55" s="79">
        <v>2</v>
      </c>
      <c r="J55" s="112">
        <f t="shared" si="4"/>
        <v>5</v>
      </c>
      <c r="K55" s="62">
        <f t="shared" si="5"/>
        <v>2</v>
      </c>
      <c r="L55" s="44">
        <f t="shared" si="6"/>
        <v>2</v>
      </c>
      <c r="M55" s="63">
        <f t="shared" si="7"/>
        <v>4</v>
      </c>
      <c r="N55" s="10"/>
    </row>
    <row r="56" spans="1:14" ht="16.5">
      <c r="A56" s="24">
        <v>54</v>
      </c>
      <c r="B56" s="122" t="s">
        <v>7</v>
      </c>
      <c r="C56" s="43" t="s">
        <v>48</v>
      </c>
      <c r="D56" s="60">
        <v>54</v>
      </c>
      <c r="E56" s="60">
        <v>40</v>
      </c>
      <c r="F56" s="80">
        <v>69</v>
      </c>
      <c r="G56" s="61">
        <v>2</v>
      </c>
      <c r="H56" s="61">
        <v>2</v>
      </c>
      <c r="I56" s="79">
        <v>1</v>
      </c>
      <c r="J56" s="112">
        <f t="shared" si="4"/>
        <v>5</v>
      </c>
      <c r="K56" s="62">
        <f t="shared" si="5"/>
        <v>2</v>
      </c>
      <c r="L56" s="44">
        <f t="shared" si="6"/>
        <v>2</v>
      </c>
      <c r="M56" s="63">
        <f t="shared" si="7"/>
        <v>4</v>
      </c>
      <c r="N56" s="10"/>
    </row>
    <row r="57" spans="1:14" ht="16.5">
      <c r="A57" s="24">
        <v>55</v>
      </c>
      <c r="B57" s="124" t="s">
        <v>332</v>
      </c>
      <c r="C57" s="43" t="s">
        <v>331</v>
      </c>
      <c r="D57" s="60"/>
      <c r="E57" s="60"/>
      <c r="F57" s="80">
        <v>23</v>
      </c>
      <c r="G57" s="61">
        <v>0</v>
      </c>
      <c r="H57" s="64">
        <v>0</v>
      </c>
      <c r="I57" s="79">
        <v>4</v>
      </c>
      <c r="J57" s="112">
        <f t="shared" si="4"/>
        <v>4</v>
      </c>
      <c r="K57" s="62">
        <f t="shared" si="5"/>
        <v>4</v>
      </c>
      <c r="L57" s="44">
        <f t="shared" si="6"/>
        <v>0</v>
      </c>
      <c r="M57" s="63">
        <f t="shared" si="7"/>
        <v>4</v>
      </c>
      <c r="N57" s="3"/>
    </row>
    <row r="58" spans="1:14" ht="16.5">
      <c r="A58" s="24">
        <v>56</v>
      </c>
      <c r="B58" s="124" t="s">
        <v>27</v>
      </c>
      <c r="C58" s="43" t="s">
        <v>35</v>
      </c>
      <c r="D58" s="60"/>
      <c r="E58" s="60"/>
      <c r="F58" s="80">
        <v>29</v>
      </c>
      <c r="G58" s="61">
        <v>0</v>
      </c>
      <c r="H58" s="61">
        <v>0</v>
      </c>
      <c r="I58" s="79">
        <v>4</v>
      </c>
      <c r="J58" s="112">
        <f t="shared" si="4"/>
        <v>4</v>
      </c>
      <c r="K58" s="62">
        <f t="shared" si="5"/>
        <v>4</v>
      </c>
      <c r="L58" s="44">
        <f t="shared" si="6"/>
        <v>0</v>
      </c>
      <c r="M58" s="63">
        <f t="shared" si="7"/>
        <v>4</v>
      </c>
      <c r="N58" s="3"/>
    </row>
    <row r="59" spans="1:13" ht="16.5">
      <c r="A59" s="24">
        <v>57</v>
      </c>
      <c r="B59" s="124" t="s">
        <v>6</v>
      </c>
      <c r="C59" s="43" t="s">
        <v>205</v>
      </c>
      <c r="D59" s="60">
        <v>55</v>
      </c>
      <c r="E59" s="60"/>
      <c r="F59" s="80">
        <v>43</v>
      </c>
      <c r="G59" s="61">
        <v>2</v>
      </c>
      <c r="H59" s="61">
        <v>0</v>
      </c>
      <c r="I59" s="79">
        <v>2</v>
      </c>
      <c r="J59" s="112">
        <f t="shared" si="4"/>
        <v>4</v>
      </c>
      <c r="K59" s="62">
        <f t="shared" si="5"/>
        <v>2</v>
      </c>
      <c r="L59" s="44">
        <f t="shared" si="6"/>
        <v>2</v>
      </c>
      <c r="M59" s="63">
        <f t="shared" si="7"/>
        <v>4</v>
      </c>
    </row>
    <row r="60" spans="1:14" ht="16.5">
      <c r="A60" s="24">
        <v>58</v>
      </c>
      <c r="B60" s="122" t="s">
        <v>18</v>
      </c>
      <c r="C60" s="87" t="s">
        <v>189</v>
      </c>
      <c r="D60" s="60"/>
      <c r="E60" s="60">
        <v>52</v>
      </c>
      <c r="F60" s="80">
        <v>52</v>
      </c>
      <c r="G60" s="61">
        <v>0</v>
      </c>
      <c r="H60" s="61">
        <v>2</v>
      </c>
      <c r="I60" s="79">
        <v>2</v>
      </c>
      <c r="J60" s="112">
        <f t="shared" si="4"/>
        <v>4</v>
      </c>
      <c r="K60" s="62">
        <f t="shared" si="5"/>
        <v>2</v>
      </c>
      <c r="L60" s="44">
        <f t="shared" si="6"/>
        <v>2</v>
      </c>
      <c r="M60" s="63">
        <f t="shared" si="7"/>
        <v>4</v>
      </c>
      <c r="N60" s="4"/>
    </row>
    <row r="61" spans="1:14" ht="16.5">
      <c r="A61" s="24">
        <v>59</v>
      </c>
      <c r="B61" s="124" t="s">
        <v>544</v>
      </c>
      <c r="C61" s="43" t="s">
        <v>543</v>
      </c>
      <c r="D61" s="60"/>
      <c r="E61" s="60">
        <v>21</v>
      </c>
      <c r="F61" s="80"/>
      <c r="G61" s="61">
        <v>0</v>
      </c>
      <c r="H61" s="61">
        <v>4</v>
      </c>
      <c r="I61" s="79">
        <v>0</v>
      </c>
      <c r="J61" s="112">
        <f t="shared" si="4"/>
        <v>4</v>
      </c>
      <c r="K61" s="62">
        <f t="shared" si="5"/>
        <v>4</v>
      </c>
      <c r="L61" s="44">
        <f t="shared" si="6"/>
        <v>0</v>
      </c>
      <c r="M61" s="63">
        <f t="shared" si="7"/>
        <v>4</v>
      </c>
      <c r="N61" s="10"/>
    </row>
    <row r="62" spans="1:14" ht="16.5">
      <c r="A62" s="24">
        <v>60</v>
      </c>
      <c r="B62" s="122" t="s">
        <v>66</v>
      </c>
      <c r="C62" s="87" t="s">
        <v>81</v>
      </c>
      <c r="D62" s="60"/>
      <c r="E62" s="60">
        <v>23</v>
      </c>
      <c r="F62" s="80"/>
      <c r="G62" s="61">
        <v>0</v>
      </c>
      <c r="H62" s="61">
        <v>4</v>
      </c>
      <c r="I62" s="79">
        <v>0</v>
      </c>
      <c r="J62" s="112">
        <f t="shared" si="4"/>
        <v>4</v>
      </c>
      <c r="K62" s="62">
        <f t="shared" si="5"/>
        <v>4</v>
      </c>
      <c r="L62" s="44">
        <f t="shared" si="6"/>
        <v>0</v>
      </c>
      <c r="M62" s="63">
        <f t="shared" si="7"/>
        <v>4</v>
      </c>
      <c r="N62" s="4"/>
    </row>
    <row r="63" spans="1:13" ht="16.5">
      <c r="A63" s="24">
        <v>61</v>
      </c>
      <c r="B63" s="124" t="s">
        <v>544</v>
      </c>
      <c r="C63" s="43" t="s">
        <v>546</v>
      </c>
      <c r="D63" s="60"/>
      <c r="E63" s="60">
        <v>26</v>
      </c>
      <c r="F63" s="80"/>
      <c r="G63" s="61">
        <v>0</v>
      </c>
      <c r="H63" s="61">
        <v>4</v>
      </c>
      <c r="I63" s="79">
        <v>0</v>
      </c>
      <c r="J63" s="112">
        <f t="shared" si="4"/>
        <v>4</v>
      </c>
      <c r="K63" s="62">
        <f t="shared" si="5"/>
        <v>4</v>
      </c>
      <c r="L63" s="44">
        <f t="shared" si="6"/>
        <v>0</v>
      </c>
      <c r="M63" s="63">
        <f t="shared" si="7"/>
        <v>4</v>
      </c>
    </row>
    <row r="64" spans="1:14" ht="16.5">
      <c r="A64" s="24">
        <v>62</v>
      </c>
      <c r="B64" s="122" t="s">
        <v>8</v>
      </c>
      <c r="C64" s="43" t="s">
        <v>46</v>
      </c>
      <c r="D64" s="60"/>
      <c r="E64" s="60">
        <v>30</v>
      </c>
      <c r="F64" s="80"/>
      <c r="G64" s="61">
        <v>0</v>
      </c>
      <c r="H64" s="61">
        <v>4</v>
      </c>
      <c r="I64" s="79">
        <v>0</v>
      </c>
      <c r="J64" s="112">
        <f t="shared" si="4"/>
        <v>4</v>
      </c>
      <c r="K64" s="62">
        <f t="shared" si="5"/>
        <v>4</v>
      </c>
      <c r="L64" s="44">
        <f t="shared" si="6"/>
        <v>0</v>
      </c>
      <c r="M64" s="63">
        <f t="shared" si="7"/>
        <v>4</v>
      </c>
      <c r="N64" s="10"/>
    </row>
    <row r="65" spans="1:13" ht="16.5">
      <c r="A65" s="24">
        <v>63</v>
      </c>
      <c r="B65" s="122" t="s">
        <v>169</v>
      </c>
      <c r="C65" s="43" t="s">
        <v>74</v>
      </c>
      <c r="D65" s="60"/>
      <c r="E65" s="60">
        <v>32</v>
      </c>
      <c r="F65" s="80"/>
      <c r="G65" s="61">
        <v>0</v>
      </c>
      <c r="H65" s="61">
        <v>4</v>
      </c>
      <c r="I65" s="79">
        <v>0</v>
      </c>
      <c r="J65" s="112">
        <f t="shared" si="4"/>
        <v>4</v>
      </c>
      <c r="K65" s="62">
        <f t="shared" si="5"/>
        <v>4</v>
      </c>
      <c r="L65" s="44">
        <f t="shared" si="6"/>
        <v>0</v>
      </c>
      <c r="M65" s="63">
        <f t="shared" si="7"/>
        <v>4</v>
      </c>
    </row>
    <row r="66" spans="1:14" ht="16.5">
      <c r="A66" s="24">
        <v>64</v>
      </c>
      <c r="B66" s="124" t="s">
        <v>15</v>
      </c>
      <c r="C66" s="87" t="s">
        <v>82</v>
      </c>
      <c r="D66" s="60">
        <v>34</v>
      </c>
      <c r="E66" s="60">
        <v>33</v>
      </c>
      <c r="F66" s="80"/>
      <c r="G66" s="61">
        <v>2</v>
      </c>
      <c r="H66" s="61">
        <v>2</v>
      </c>
      <c r="I66" s="79">
        <v>0</v>
      </c>
      <c r="J66" s="112">
        <f t="shared" si="4"/>
        <v>4</v>
      </c>
      <c r="K66" s="62">
        <f t="shared" si="5"/>
        <v>2</v>
      </c>
      <c r="L66" s="44">
        <f t="shared" si="6"/>
        <v>2</v>
      </c>
      <c r="M66" s="63">
        <f t="shared" si="7"/>
        <v>4</v>
      </c>
      <c r="N66" s="4"/>
    </row>
    <row r="67" spans="1:13" ht="16.5">
      <c r="A67" s="24">
        <v>65</v>
      </c>
      <c r="B67" s="122" t="s">
        <v>12</v>
      </c>
      <c r="C67" s="43" t="s">
        <v>52</v>
      </c>
      <c r="D67" s="60">
        <v>56</v>
      </c>
      <c r="E67" s="60">
        <v>39</v>
      </c>
      <c r="F67" s="80"/>
      <c r="G67" s="61">
        <v>2</v>
      </c>
      <c r="H67" s="61">
        <v>2</v>
      </c>
      <c r="I67" s="79">
        <v>0</v>
      </c>
      <c r="J67" s="112">
        <f aca="true" t="shared" si="8" ref="J67:J98">SUM(G67:I67)</f>
        <v>4</v>
      </c>
      <c r="K67" s="62">
        <f aca="true" t="shared" si="9" ref="K67:K98">LARGE(G67:I67,1)</f>
        <v>2</v>
      </c>
      <c r="L67" s="44">
        <f aca="true" t="shared" si="10" ref="L67:L98">LARGE(G67:I67,2)</f>
        <v>2</v>
      </c>
      <c r="M67" s="63">
        <f aca="true" t="shared" si="11" ref="M67:M98">SUM(K67:L67)</f>
        <v>4</v>
      </c>
    </row>
    <row r="68" spans="1:14" ht="16.5">
      <c r="A68" s="24">
        <v>66</v>
      </c>
      <c r="B68" s="122" t="s">
        <v>0</v>
      </c>
      <c r="C68" s="43" t="s">
        <v>195</v>
      </c>
      <c r="D68" s="60">
        <v>51</v>
      </c>
      <c r="E68" s="60">
        <v>43</v>
      </c>
      <c r="F68" s="80"/>
      <c r="G68" s="61">
        <v>2</v>
      </c>
      <c r="H68" s="61">
        <v>2</v>
      </c>
      <c r="I68" s="79">
        <v>0</v>
      </c>
      <c r="J68" s="112">
        <f t="shared" si="8"/>
        <v>4</v>
      </c>
      <c r="K68" s="62">
        <f t="shared" si="9"/>
        <v>2</v>
      </c>
      <c r="L68" s="44">
        <f t="shared" si="10"/>
        <v>2</v>
      </c>
      <c r="M68" s="63">
        <f t="shared" si="11"/>
        <v>4</v>
      </c>
      <c r="N68" s="10"/>
    </row>
    <row r="69" spans="1:13" ht="16.5">
      <c r="A69" s="24">
        <v>67</v>
      </c>
      <c r="B69" s="122" t="s">
        <v>292</v>
      </c>
      <c r="C69" s="43" t="s">
        <v>47</v>
      </c>
      <c r="D69" s="60">
        <v>41</v>
      </c>
      <c r="E69" s="60">
        <v>59</v>
      </c>
      <c r="F69" s="80"/>
      <c r="G69" s="61">
        <v>2</v>
      </c>
      <c r="H69" s="61">
        <v>2</v>
      </c>
      <c r="I69" s="79">
        <v>0</v>
      </c>
      <c r="J69" s="112">
        <f t="shared" si="8"/>
        <v>4</v>
      </c>
      <c r="K69" s="62">
        <f t="shared" si="9"/>
        <v>2</v>
      </c>
      <c r="L69" s="44">
        <f t="shared" si="10"/>
        <v>2</v>
      </c>
      <c r="M69" s="63">
        <f t="shared" si="11"/>
        <v>4</v>
      </c>
    </row>
    <row r="70" spans="1:14" ht="16.5">
      <c r="A70" s="24">
        <v>68</v>
      </c>
      <c r="B70" s="124" t="s">
        <v>438</v>
      </c>
      <c r="C70" s="116" t="s">
        <v>478</v>
      </c>
      <c r="D70" s="60">
        <v>23</v>
      </c>
      <c r="E70" s="60"/>
      <c r="F70" s="80"/>
      <c r="G70" s="61">
        <v>4</v>
      </c>
      <c r="H70" s="61">
        <v>0</v>
      </c>
      <c r="I70" s="79">
        <v>0</v>
      </c>
      <c r="J70" s="112">
        <f t="shared" si="8"/>
        <v>4</v>
      </c>
      <c r="K70" s="62">
        <f t="shared" si="9"/>
        <v>4</v>
      </c>
      <c r="L70" s="44">
        <f t="shared" si="10"/>
        <v>0</v>
      </c>
      <c r="M70" s="63">
        <f t="shared" si="11"/>
        <v>4</v>
      </c>
      <c r="N70" s="4"/>
    </row>
    <row r="71" spans="1:14" ht="16.5">
      <c r="A71" s="24">
        <v>69</v>
      </c>
      <c r="B71" s="122" t="s">
        <v>438</v>
      </c>
      <c r="C71" s="43" t="s">
        <v>58</v>
      </c>
      <c r="D71" s="60">
        <v>27</v>
      </c>
      <c r="E71" s="60"/>
      <c r="F71" s="80"/>
      <c r="G71" s="61">
        <v>4</v>
      </c>
      <c r="H71" s="61">
        <v>0</v>
      </c>
      <c r="I71" s="79">
        <v>0</v>
      </c>
      <c r="J71" s="112">
        <f t="shared" si="8"/>
        <v>4</v>
      </c>
      <c r="K71" s="62">
        <f t="shared" si="9"/>
        <v>4</v>
      </c>
      <c r="L71" s="44">
        <f t="shared" si="10"/>
        <v>0</v>
      </c>
      <c r="M71" s="63">
        <f t="shared" si="11"/>
        <v>4</v>
      </c>
      <c r="N71" s="3"/>
    </row>
    <row r="72" spans="1:13" ht="16.5">
      <c r="A72" s="24">
        <v>70</v>
      </c>
      <c r="B72" s="122" t="s">
        <v>4</v>
      </c>
      <c r="C72" s="43" t="s">
        <v>200</v>
      </c>
      <c r="D72" s="60">
        <v>29</v>
      </c>
      <c r="E72" s="60"/>
      <c r="F72" s="80"/>
      <c r="G72" s="61">
        <v>4</v>
      </c>
      <c r="H72" s="61">
        <v>0</v>
      </c>
      <c r="I72" s="79">
        <v>0</v>
      </c>
      <c r="J72" s="112">
        <f t="shared" si="8"/>
        <v>4</v>
      </c>
      <c r="K72" s="62">
        <f t="shared" si="9"/>
        <v>4</v>
      </c>
      <c r="L72" s="44">
        <f t="shared" si="10"/>
        <v>0</v>
      </c>
      <c r="M72" s="63">
        <f t="shared" si="11"/>
        <v>4</v>
      </c>
    </row>
    <row r="73" spans="1:13" ht="16.5">
      <c r="A73" s="24">
        <v>71</v>
      </c>
      <c r="B73" s="122" t="s">
        <v>12</v>
      </c>
      <c r="C73" s="43" t="s">
        <v>92</v>
      </c>
      <c r="D73" s="60">
        <v>82</v>
      </c>
      <c r="E73" s="60">
        <v>86</v>
      </c>
      <c r="F73" s="80">
        <v>39</v>
      </c>
      <c r="G73" s="61">
        <v>1</v>
      </c>
      <c r="H73" s="61">
        <v>1</v>
      </c>
      <c r="I73" s="79">
        <v>2</v>
      </c>
      <c r="J73" s="112">
        <f t="shared" si="8"/>
        <v>4</v>
      </c>
      <c r="K73" s="62">
        <f t="shared" si="9"/>
        <v>2</v>
      </c>
      <c r="L73" s="44">
        <f t="shared" si="10"/>
        <v>1</v>
      </c>
      <c r="M73" s="63">
        <f t="shared" si="11"/>
        <v>3</v>
      </c>
    </row>
    <row r="74" spans="1:14" ht="16.5">
      <c r="A74" s="24">
        <v>72</v>
      </c>
      <c r="B74" s="124" t="s">
        <v>631</v>
      </c>
      <c r="C74" s="43" t="s">
        <v>237</v>
      </c>
      <c r="D74" s="60">
        <v>77</v>
      </c>
      <c r="E74" s="60">
        <v>75</v>
      </c>
      <c r="F74" s="80">
        <v>57</v>
      </c>
      <c r="G74" s="61">
        <v>1</v>
      </c>
      <c r="H74" s="61">
        <v>1</v>
      </c>
      <c r="I74" s="79">
        <v>2</v>
      </c>
      <c r="J74" s="112">
        <f t="shared" si="8"/>
        <v>4</v>
      </c>
      <c r="K74" s="62">
        <f t="shared" si="9"/>
        <v>2</v>
      </c>
      <c r="L74" s="44">
        <f t="shared" si="10"/>
        <v>1</v>
      </c>
      <c r="M74" s="63">
        <f t="shared" si="11"/>
        <v>3</v>
      </c>
      <c r="N74" s="10"/>
    </row>
    <row r="75" spans="1:14" ht="16.5">
      <c r="A75" s="24">
        <v>73</v>
      </c>
      <c r="B75" s="124" t="s">
        <v>0</v>
      </c>
      <c r="C75" s="43" t="s">
        <v>316</v>
      </c>
      <c r="D75" s="60">
        <v>93</v>
      </c>
      <c r="E75" s="60">
        <v>112</v>
      </c>
      <c r="F75" s="80">
        <v>64</v>
      </c>
      <c r="G75" s="61">
        <v>1</v>
      </c>
      <c r="H75" s="61">
        <v>1</v>
      </c>
      <c r="I75" s="79">
        <v>2</v>
      </c>
      <c r="J75" s="112">
        <f t="shared" si="8"/>
        <v>4</v>
      </c>
      <c r="K75" s="62">
        <f t="shared" si="9"/>
        <v>2</v>
      </c>
      <c r="L75" s="44">
        <f t="shared" si="10"/>
        <v>1</v>
      </c>
      <c r="M75" s="63">
        <f t="shared" si="11"/>
        <v>3</v>
      </c>
      <c r="N75" s="3"/>
    </row>
    <row r="76" spans="1:14" ht="16.5">
      <c r="A76" s="24">
        <v>74</v>
      </c>
      <c r="B76" s="122" t="s">
        <v>549</v>
      </c>
      <c r="C76" s="43" t="s">
        <v>242</v>
      </c>
      <c r="D76" s="60">
        <v>67</v>
      </c>
      <c r="E76" s="60">
        <v>54</v>
      </c>
      <c r="F76" s="80">
        <v>68</v>
      </c>
      <c r="G76" s="61">
        <v>1</v>
      </c>
      <c r="H76" s="61">
        <v>2</v>
      </c>
      <c r="I76" s="79">
        <v>1</v>
      </c>
      <c r="J76" s="112">
        <f t="shared" si="8"/>
        <v>4</v>
      </c>
      <c r="K76" s="62">
        <f t="shared" si="9"/>
        <v>2</v>
      </c>
      <c r="L76" s="44">
        <f t="shared" si="10"/>
        <v>1</v>
      </c>
      <c r="M76" s="63">
        <f t="shared" si="11"/>
        <v>3</v>
      </c>
      <c r="N76" s="3"/>
    </row>
    <row r="77" spans="1:13" ht="16.5">
      <c r="A77" s="24">
        <v>75</v>
      </c>
      <c r="B77" s="122" t="s">
        <v>39</v>
      </c>
      <c r="C77" s="43" t="s">
        <v>196</v>
      </c>
      <c r="D77" s="60">
        <v>36</v>
      </c>
      <c r="E77" s="60">
        <v>76</v>
      </c>
      <c r="F77" s="80">
        <v>71</v>
      </c>
      <c r="G77" s="61">
        <v>2</v>
      </c>
      <c r="H77" s="61">
        <v>1</v>
      </c>
      <c r="I77" s="79">
        <v>1</v>
      </c>
      <c r="J77" s="112">
        <f t="shared" si="8"/>
        <v>4</v>
      </c>
      <c r="K77" s="62">
        <f t="shared" si="9"/>
        <v>2</v>
      </c>
      <c r="L77" s="44">
        <f t="shared" si="10"/>
        <v>1</v>
      </c>
      <c r="M77" s="63">
        <f t="shared" si="11"/>
        <v>3</v>
      </c>
    </row>
    <row r="78" spans="1:14" ht="16.5">
      <c r="A78" s="24">
        <v>76</v>
      </c>
      <c r="B78" s="122" t="s">
        <v>559</v>
      </c>
      <c r="C78" s="43" t="s">
        <v>57</v>
      </c>
      <c r="D78" s="60">
        <v>59</v>
      </c>
      <c r="E78" s="60">
        <v>85</v>
      </c>
      <c r="F78" s="80">
        <v>77</v>
      </c>
      <c r="G78" s="61">
        <v>2</v>
      </c>
      <c r="H78" s="61">
        <v>1</v>
      </c>
      <c r="I78" s="79">
        <v>1</v>
      </c>
      <c r="J78" s="112">
        <f t="shared" si="8"/>
        <v>4</v>
      </c>
      <c r="K78" s="62">
        <f t="shared" si="9"/>
        <v>2</v>
      </c>
      <c r="L78" s="44">
        <f t="shared" si="10"/>
        <v>1</v>
      </c>
      <c r="M78" s="63">
        <f t="shared" si="11"/>
        <v>3</v>
      </c>
      <c r="N78" s="3"/>
    </row>
    <row r="79" spans="1:13" ht="16.5">
      <c r="A79" s="24">
        <v>77</v>
      </c>
      <c r="B79" s="124" t="s">
        <v>27</v>
      </c>
      <c r="C79" s="43" t="s">
        <v>218</v>
      </c>
      <c r="D79" s="60">
        <v>79</v>
      </c>
      <c r="E79" s="60">
        <v>50</v>
      </c>
      <c r="F79" s="80">
        <v>81</v>
      </c>
      <c r="G79" s="61">
        <v>1</v>
      </c>
      <c r="H79" s="61">
        <v>2</v>
      </c>
      <c r="I79" s="79">
        <v>1</v>
      </c>
      <c r="J79" s="112">
        <f t="shared" si="8"/>
        <v>4</v>
      </c>
      <c r="K79" s="62">
        <f t="shared" si="9"/>
        <v>2</v>
      </c>
      <c r="L79" s="44">
        <f t="shared" si="10"/>
        <v>1</v>
      </c>
      <c r="M79" s="63">
        <f t="shared" si="11"/>
        <v>3</v>
      </c>
    </row>
    <row r="80" spans="1:14" ht="16.5">
      <c r="A80" s="24">
        <v>78</v>
      </c>
      <c r="B80" s="124" t="s">
        <v>542</v>
      </c>
      <c r="C80" s="43" t="s">
        <v>589</v>
      </c>
      <c r="D80" s="60"/>
      <c r="E80" s="60">
        <v>120</v>
      </c>
      <c r="F80" s="80">
        <v>51</v>
      </c>
      <c r="G80" s="61">
        <v>0</v>
      </c>
      <c r="H80" s="61">
        <v>1</v>
      </c>
      <c r="I80" s="79">
        <v>2</v>
      </c>
      <c r="J80" s="112">
        <f t="shared" si="8"/>
        <v>3</v>
      </c>
      <c r="K80" s="62">
        <f t="shared" si="9"/>
        <v>2</v>
      </c>
      <c r="L80" s="44">
        <f t="shared" si="10"/>
        <v>1</v>
      </c>
      <c r="M80" s="63">
        <f t="shared" si="11"/>
        <v>3</v>
      </c>
      <c r="N80" s="3"/>
    </row>
    <row r="81" spans="1:14" ht="15.75" customHeight="1">
      <c r="A81" s="24">
        <v>79</v>
      </c>
      <c r="B81" s="124" t="s">
        <v>544</v>
      </c>
      <c r="C81" s="43" t="s">
        <v>569</v>
      </c>
      <c r="D81" s="60"/>
      <c r="E81" s="60">
        <v>94</v>
      </c>
      <c r="F81" s="80">
        <v>54</v>
      </c>
      <c r="G81" s="61">
        <v>0</v>
      </c>
      <c r="H81" s="61">
        <v>1</v>
      </c>
      <c r="I81" s="79">
        <v>2</v>
      </c>
      <c r="J81" s="112">
        <f t="shared" si="8"/>
        <v>3</v>
      </c>
      <c r="K81" s="62">
        <f t="shared" si="9"/>
        <v>2</v>
      </c>
      <c r="L81" s="44">
        <f t="shared" si="10"/>
        <v>1</v>
      </c>
      <c r="M81" s="63">
        <f t="shared" si="11"/>
        <v>3</v>
      </c>
      <c r="N81" s="4"/>
    </row>
    <row r="82" spans="1:13" ht="16.5">
      <c r="A82" s="24">
        <v>80</v>
      </c>
      <c r="B82" s="124" t="s">
        <v>632</v>
      </c>
      <c r="C82" s="43" t="s">
        <v>570</v>
      </c>
      <c r="D82" s="60"/>
      <c r="E82" s="60">
        <v>95</v>
      </c>
      <c r="F82" s="80">
        <v>55</v>
      </c>
      <c r="G82" s="61">
        <v>0</v>
      </c>
      <c r="H82" s="61">
        <v>1</v>
      </c>
      <c r="I82" s="79">
        <v>2</v>
      </c>
      <c r="J82" s="112">
        <f t="shared" si="8"/>
        <v>3</v>
      </c>
      <c r="K82" s="62">
        <f t="shared" si="9"/>
        <v>2</v>
      </c>
      <c r="L82" s="44">
        <f t="shared" si="10"/>
        <v>1</v>
      </c>
      <c r="M82" s="63">
        <f t="shared" si="11"/>
        <v>3</v>
      </c>
    </row>
    <row r="83" spans="1:14" ht="16.5">
      <c r="A83" s="24">
        <v>81</v>
      </c>
      <c r="B83" s="124" t="s">
        <v>542</v>
      </c>
      <c r="C83" s="43" t="s">
        <v>579</v>
      </c>
      <c r="D83" s="60"/>
      <c r="E83" s="60">
        <v>107</v>
      </c>
      <c r="F83" s="80">
        <v>56</v>
      </c>
      <c r="G83" s="61">
        <v>0</v>
      </c>
      <c r="H83" s="61">
        <v>1</v>
      </c>
      <c r="I83" s="79">
        <v>2</v>
      </c>
      <c r="J83" s="112">
        <f t="shared" si="8"/>
        <v>3</v>
      </c>
      <c r="K83" s="62">
        <f t="shared" si="9"/>
        <v>2</v>
      </c>
      <c r="L83" s="44">
        <f t="shared" si="10"/>
        <v>1</v>
      </c>
      <c r="M83" s="63">
        <f t="shared" si="11"/>
        <v>3</v>
      </c>
      <c r="N83" s="3"/>
    </row>
    <row r="84" spans="1:14" ht="16.5">
      <c r="A84" s="24">
        <v>82</v>
      </c>
      <c r="B84" s="124" t="s">
        <v>7</v>
      </c>
      <c r="C84" s="43" t="s">
        <v>308</v>
      </c>
      <c r="D84" s="60"/>
      <c r="E84" s="60">
        <v>68</v>
      </c>
      <c r="F84" s="80">
        <v>63</v>
      </c>
      <c r="G84" s="61">
        <v>0</v>
      </c>
      <c r="H84" s="61">
        <v>1</v>
      </c>
      <c r="I84" s="79">
        <v>2</v>
      </c>
      <c r="J84" s="112">
        <f t="shared" si="8"/>
        <v>3</v>
      </c>
      <c r="K84" s="62">
        <f t="shared" si="9"/>
        <v>2</v>
      </c>
      <c r="L84" s="44">
        <f t="shared" si="10"/>
        <v>1</v>
      </c>
      <c r="M84" s="63">
        <f t="shared" si="11"/>
        <v>3</v>
      </c>
      <c r="N84" s="4"/>
    </row>
    <row r="85" spans="1:13" ht="16.5">
      <c r="A85" s="24">
        <v>83</v>
      </c>
      <c r="B85" s="122" t="s">
        <v>0</v>
      </c>
      <c r="C85" s="87" t="s">
        <v>207</v>
      </c>
      <c r="D85" s="60">
        <v>57</v>
      </c>
      <c r="E85" s="60"/>
      <c r="F85" s="80">
        <v>73</v>
      </c>
      <c r="G85" s="61">
        <v>2</v>
      </c>
      <c r="H85" s="61">
        <v>0</v>
      </c>
      <c r="I85" s="79">
        <v>1</v>
      </c>
      <c r="J85" s="112">
        <f t="shared" si="8"/>
        <v>3</v>
      </c>
      <c r="K85" s="62">
        <f t="shared" si="9"/>
        <v>2</v>
      </c>
      <c r="L85" s="44">
        <f t="shared" si="10"/>
        <v>1</v>
      </c>
      <c r="M85" s="63">
        <f t="shared" si="11"/>
        <v>3</v>
      </c>
    </row>
    <row r="86" spans="1:13" ht="16.5">
      <c r="A86" s="24">
        <v>84</v>
      </c>
      <c r="B86" s="122" t="s">
        <v>227</v>
      </c>
      <c r="C86" s="43" t="s">
        <v>228</v>
      </c>
      <c r="D86" s="60">
        <v>73</v>
      </c>
      <c r="E86" s="60">
        <v>46</v>
      </c>
      <c r="F86" s="80"/>
      <c r="G86" s="61">
        <v>1</v>
      </c>
      <c r="H86" s="61">
        <v>2</v>
      </c>
      <c r="I86" s="79">
        <v>0</v>
      </c>
      <c r="J86" s="112">
        <f t="shared" si="8"/>
        <v>3</v>
      </c>
      <c r="K86" s="62">
        <f t="shared" si="9"/>
        <v>2</v>
      </c>
      <c r="L86" s="44">
        <f t="shared" si="10"/>
        <v>1</v>
      </c>
      <c r="M86" s="63">
        <f t="shared" si="11"/>
        <v>3</v>
      </c>
    </row>
    <row r="87" spans="1:13" ht="16.5">
      <c r="A87" s="24">
        <v>85</v>
      </c>
      <c r="B87" s="124" t="s">
        <v>27</v>
      </c>
      <c r="C87" s="43" t="s">
        <v>230</v>
      </c>
      <c r="D87" s="60">
        <v>68</v>
      </c>
      <c r="E87" s="60">
        <v>55</v>
      </c>
      <c r="F87" s="80"/>
      <c r="G87" s="61">
        <v>1</v>
      </c>
      <c r="H87" s="61">
        <v>2</v>
      </c>
      <c r="I87" s="79">
        <v>0</v>
      </c>
      <c r="J87" s="112">
        <f t="shared" si="8"/>
        <v>3</v>
      </c>
      <c r="K87" s="62">
        <f t="shared" si="9"/>
        <v>2</v>
      </c>
      <c r="L87" s="44">
        <f t="shared" si="10"/>
        <v>1</v>
      </c>
      <c r="M87" s="63">
        <f t="shared" si="11"/>
        <v>3</v>
      </c>
    </row>
    <row r="88" spans="1:13" ht="16.5">
      <c r="A88" s="24">
        <v>86</v>
      </c>
      <c r="B88" s="124" t="s">
        <v>27</v>
      </c>
      <c r="C88" s="43" t="s">
        <v>248</v>
      </c>
      <c r="D88" s="60">
        <v>100</v>
      </c>
      <c r="E88" s="60">
        <v>58</v>
      </c>
      <c r="F88" s="80"/>
      <c r="G88" s="61">
        <v>1</v>
      </c>
      <c r="H88" s="61">
        <v>2</v>
      </c>
      <c r="I88" s="79">
        <v>0</v>
      </c>
      <c r="J88" s="112">
        <f t="shared" si="8"/>
        <v>3</v>
      </c>
      <c r="K88" s="62">
        <f t="shared" si="9"/>
        <v>2</v>
      </c>
      <c r="L88" s="44">
        <f t="shared" si="10"/>
        <v>1</v>
      </c>
      <c r="M88" s="63">
        <f t="shared" si="11"/>
        <v>3</v>
      </c>
    </row>
    <row r="89" spans="1:13" ht="16.5">
      <c r="A89" s="24">
        <v>87</v>
      </c>
      <c r="B89" s="122" t="s">
        <v>481</v>
      </c>
      <c r="C89" s="43" t="s">
        <v>249</v>
      </c>
      <c r="D89" s="60">
        <v>64</v>
      </c>
      <c r="E89" s="60">
        <v>80</v>
      </c>
      <c r="F89" s="80"/>
      <c r="G89" s="61">
        <v>2</v>
      </c>
      <c r="H89" s="61">
        <v>1</v>
      </c>
      <c r="I89" s="79">
        <v>0</v>
      </c>
      <c r="J89" s="112">
        <f t="shared" si="8"/>
        <v>3</v>
      </c>
      <c r="K89" s="62">
        <f t="shared" si="9"/>
        <v>2</v>
      </c>
      <c r="L89" s="44">
        <f t="shared" si="10"/>
        <v>1</v>
      </c>
      <c r="M89" s="63">
        <f t="shared" si="11"/>
        <v>3</v>
      </c>
    </row>
    <row r="90" spans="1:13" ht="16.5">
      <c r="A90" s="24">
        <v>88</v>
      </c>
      <c r="B90" s="122" t="s">
        <v>72</v>
      </c>
      <c r="C90" s="43" t="s">
        <v>59</v>
      </c>
      <c r="D90" s="60">
        <v>61</v>
      </c>
      <c r="E90" s="60">
        <v>81</v>
      </c>
      <c r="F90" s="80"/>
      <c r="G90" s="61">
        <v>2</v>
      </c>
      <c r="H90" s="61">
        <v>1</v>
      </c>
      <c r="I90" s="79">
        <v>0</v>
      </c>
      <c r="J90" s="112">
        <f t="shared" si="8"/>
        <v>3</v>
      </c>
      <c r="K90" s="62">
        <f t="shared" si="9"/>
        <v>2</v>
      </c>
      <c r="L90" s="44">
        <f t="shared" si="10"/>
        <v>1</v>
      </c>
      <c r="M90" s="63">
        <f t="shared" si="11"/>
        <v>3</v>
      </c>
    </row>
    <row r="91" spans="1:13" ht="16.5">
      <c r="A91" s="24">
        <v>89</v>
      </c>
      <c r="B91" s="122" t="s">
        <v>22</v>
      </c>
      <c r="C91" s="43" t="s">
        <v>146</v>
      </c>
      <c r="D91" s="60">
        <v>52</v>
      </c>
      <c r="E91" s="60">
        <v>82</v>
      </c>
      <c r="F91" s="80"/>
      <c r="G91" s="61">
        <v>2</v>
      </c>
      <c r="H91" s="61">
        <v>1</v>
      </c>
      <c r="I91" s="79">
        <v>0</v>
      </c>
      <c r="J91" s="112">
        <f t="shared" si="8"/>
        <v>3</v>
      </c>
      <c r="K91" s="62">
        <f t="shared" si="9"/>
        <v>2</v>
      </c>
      <c r="L91" s="44">
        <f t="shared" si="10"/>
        <v>1</v>
      </c>
      <c r="M91" s="63">
        <f t="shared" si="11"/>
        <v>3</v>
      </c>
    </row>
    <row r="92" spans="1:13" ht="16.5">
      <c r="A92" s="24">
        <v>90</v>
      </c>
      <c r="B92" s="124" t="s">
        <v>12</v>
      </c>
      <c r="C92" s="43" t="s">
        <v>313</v>
      </c>
      <c r="D92" s="60">
        <v>96</v>
      </c>
      <c r="E92" s="60">
        <v>78</v>
      </c>
      <c r="F92" s="80">
        <v>72</v>
      </c>
      <c r="G92" s="61">
        <v>1</v>
      </c>
      <c r="H92" s="61">
        <v>1</v>
      </c>
      <c r="I92" s="79">
        <v>1</v>
      </c>
      <c r="J92" s="112">
        <f t="shared" si="8"/>
        <v>3</v>
      </c>
      <c r="K92" s="62">
        <f t="shared" si="9"/>
        <v>1</v>
      </c>
      <c r="L92" s="44">
        <f t="shared" si="10"/>
        <v>1</v>
      </c>
      <c r="M92" s="63">
        <f t="shared" si="11"/>
        <v>2</v>
      </c>
    </row>
    <row r="93" spans="1:14" ht="16.5">
      <c r="A93" s="24">
        <v>91</v>
      </c>
      <c r="B93" s="124" t="s">
        <v>604</v>
      </c>
      <c r="C93" s="43" t="s">
        <v>603</v>
      </c>
      <c r="D93" s="60"/>
      <c r="E93" s="60"/>
      <c r="F93" s="80">
        <v>35</v>
      </c>
      <c r="G93" s="61">
        <v>0</v>
      </c>
      <c r="H93" s="61">
        <v>0</v>
      </c>
      <c r="I93" s="79">
        <v>2</v>
      </c>
      <c r="J93" s="112">
        <f t="shared" si="8"/>
        <v>2</v>
      </c>
      <c r="K93" s="62">
        <f t="shared" si="9"/>
        <v>2</v>
      </c>
      <c r="L93" s="44">
        <f t="shared" si="10"/>
        <v>0</v>
      </c>
      <c r="M93" s="63">
        <f t="shared" si="11"/>
        <v>2</v>
      </c>
      <c r="N93" s="4"/>
    </row>
    <row r="94" spans="1:13" ht="16.5">
      <c r="A94" s="24">
        <v>92</v>
      </c>
      <c r="B94" s="124" t="s">
        <v>630</v>
      </c>
      <c r="C94" s="117" t="s">
        <v>642</v>
      </c>
      <c r="D94" s="60"/>
      <c r="E94" s="60"/>
      <c r="F94" s="80">
        <v>41</v>
      </c>
      <c r="G94" s="61">
        <v>0</v>
      </c>
      <c r="H94" s="61">
        <v>0</v>
      </c>
      <c r="I94" s="79">
        <v>2</v>
      </c>
      <c r="J94" s="112">
        <f t="shared" si="8"/>
        <v>2</v>
      </c>
      <c r="K94" s="62">
        <f t="shared" si="9"/>
        <v>2</v>
      </c>
      <c r="L94" s="44">
        <f t="shared" si="10"/>
        <v>0</v>
      </c>
      <c r="M94" s="63">
        <f t="shared" si="11"/>
        <v>2</v>
      </c>
    </row>
    <row r="95" spans="1:14" ht="16.5">
      <c r="A95" s="24">
        <v>93</v>
      </c>
      <c r="B95" s="124" t="s">
        <v>606</v>
      </c>
      <c r="C95" s="22" t="s">
        <v>605</v>
      </c>
      <c r="D95" s="60"/>
      <c r="E95" s="60"/>
      <c r="F95" s="80">
        <v>48</v>
      </c>
      <c r="G95" s="61">
        <v>0</v>
      </c>
      <c r="H95" s="61">
        <v>0</v>
      </c>
      <c r="I95" s="79">
        <v>2</v>
      </c>
      <c r="J95" s="112">
        <f t="shared" si="8"/>
        <v>2</v>
      </c>
      <c r="K95" s="62">
        <f t="shared" si="9"/>
        <v>2</v>
      </c>
      <c r="L95" s="44">
        <f t="shared" si="10"/>
        <v>0</v>
      </c>
      <c r="M95" s="63">
        <f t="shared" si="11"/>
        <v>2</v>
      </c>
      <c r="N95" s="3"/>
    </row>
    <row r="96" spans="1:14" ht="16.5">
      <c r="A96" s="24">
        <v>94</v>
      </c>
      <c r="B96" s="124" t="s">
        <v>643</v>
      </c>
      <c r="C96" s="22" t="s">
        <v>607</v>
      </c>
      <c r="D96" s="60"/>
      <c r="E96" s="60"/>
      <c r="F96" s="80">
        <v>53</v>
      </c>
      <c r="G96" s="61">
        <v>0</v>
      </c>
      <c r="H96" s="61">
        <v>0</v>
      </c>
      <c r="I96" s="79">
        <v>2</v>
      </c>
      <c r="J96" s="112">
        <f t="shared" si="8"/>
        <v>2</v>
      </c>
      <c r="K96" s="62">
        <f t="shared" si="9"/>
        <v>2</v>
      </c>
      <c r="L96" s="44">
        <f t="shared" si="10"/>
        <v>0</v>
      </c>
      <c r="M96" s="63">
        <f t="shared" si="11"/>
        <v>2</v>
      </c>
      <c r="N96" s="4"/>
    </row>
    <row r="97" spans="1:14" ht="16.5">
      <c r="A97" s="24">
        <v>95</v>
      </c>
      <c r="B97" s="122" t="s">
        <v>192</v>
      </c>
      <c r="C97" s="43" t="s">
        <v>246</v>
      </c>
      <c r="D97" s="60"/>
      <c r="E97" s="60"/>
      <c r="F97" s="80">
        <v>59</v>
      </c>
      <c r="G97" s="61">
        <v>0</v>
      </c>
      <c r="H97" s="64">
        <v>0</v>
      </c>
      <c r="I97" s="79">
        <v>2</v>
      </c>
      <c r="J97" s="112">
        <f t="shared" si="8"/>
        <v>2</v>
      </c>
      <c r="K97" s="62">
        <f t="shared" si="9"/>
        <v>2</v>
      </c>
      <c r="L97" s="44">
        <f t="shared" si="10"/>
        <v>0</v>
      </c>
      <c r="M97" s="63">
        <f t="shared" si="11"/>
        <v>2</v>
      </c>
      <c r="N97" s="3"/>
    </row>
    <row r="98" spans="1:14" ht="16.5">
      <c r="A98" s="24">
        <v>96</v>
      </c>
      <c r="B98" s="122" t="s">
        <v>179</v>
      </c>
      <c r="C98" s="87" t="s">
        <v>225</v>
      </c>
      <c r="D98" s="60"/>
      <c r="E98" s="60">
        <v>41</v>
      </c>
      <c r="F98" s="80"/>
      <c r="G98" s="61">
        <v>0</v>
      </c>
      <c r="H98" s="61">
        <v>2</v>
      </c>
      <c r="I98" s="79">
        <v>0</v>
      </c>
      <c r="J98" s="112">
        <f t="shared" si="8"/>
        <v>2</v>
      </c>
      <c r="K98" s="62">
        <f t="shared" si="9"/>
        <v>2</v>
      </c>
      <c r="L98" s="44">
        <f t="shared" si="10"/>
        <v>0</v>
      </c>
      <c r="M98" s="63">
        <f t="shared" si="11"/>
        <v>2</v>
      </c>
      <c r="N98" s="9"/>
    </row>
    <row r="99" spans="1:14" ht="16.5">
      <c r="A99" s="24">
        <v>97</v>
      </c>
      <c r="B99" s="122" t="s">
        <v>106</v>
      </c>
      <c r="C99" s="43" t="s">
        <v>221</v>
      </c>
      <c r="D99" s="60"/>
      <c r="E99" s="60">
        <v>45</v>
      </c>
      <c r="F99" s="80"/>
      <c r="G99" s="61">
        <v>0</v>
      </c>
      <c r="H99" s="61">
        <v>2</v>
      </c>
      <c r="I99" s="79">
        <v>0</v>
      </c>
      <c r="J99" s="112">
        <f aca="true" t="shared" si="12" ref="J99:J130">SUM(G99:I99)</f>
        <v>2</v>
      </c>
      <c r="K99" s="62">
        <f aca="true" t="shared" si="13" ref="K99:K130">LARGE(G99:I99,1)</f>
        <v>2</v>
      </c>
      <c r="L99" s="44">
        <f aca="true" t="shared" si="14" ref="L99:L130">LARGE(G99:I99,2)</f>
        <v>0</v>
      </c>
      <c r="M99" s="63">
        <f aca="true" t="shared" si="15" ref="M99:M130">SUM(K99:L99)</f>
        <v>2</v>
      </c>
      <c r="N99" s="3"/>
    </row>
    <row r="100" spans="1:14" ht="16.5">
      <c r="A100" s="24">
        <v>98</v>
      </c>
      <c r="B100" s="124" t="s">
        <v>548</v>
      </c>
      <c r="C100" s="43" t="s">
        <v>547</v>
      </c>
      <c r="D100" s="60"/>
      <c r="E100" s="60">
        <v>47</v>
      </c>
      <c r="F100" s="80"/>
      <c r="G100" s="61">
        <v>0</v>
      </c>
      <c r="H100" s="61">
        <v>2</v>
      </c>
      <c r="I100" s="79">
        <v>0</v>
      </c>
      <c r="J100" s="112">
        <f t="shared" si="12"/>
        <v>2</v>
      </c>
      <c r="K100" s="62">
        <f t="shared" si="13"/>
        <v>2</v>
      </c>
      <c r="L100" s="44">
        <f t="shared" si="14"/>
        <v>0</v>
      </c>
      <c r="M100" s="63">
        <f t="shared" si="15"/>
        <v>2</v>
      </c>
      <c r="N100" s="4"/>
    </row>
    <row r="101" spans="1:14" ht="16.5">
      <c r="A101" s="24">
        <v>99</v>
      </c>
      <c r="B101" s="124" t="s">
        <v>204</v>
      </c>
      <c r="C101" s="43" t="s">
        <v>234</v>
      </c>
      <c r="D101" s="60"/>
      <c r="E101" s="60">
        <v>49</v>
      </c>
      <c r="F101" s="80"/>
      <c r="G101" s="61">
        <v>0</v>
      </c>
      <c r="H101" s="61">
        <v>2</v>
      </c>
      <c r="I101" s="79">
        <v>0</v>
      </c>
      <c r="J101" s="112">
        <f t="shared" si="12"/>
        <v>2</v>
      </c>
      <c r="K101" s="62">
        <f t="shared" si="13"/>
        <v>2</v>
      </c>
      <c r="L101" s="44">
        <f t="shared" si="14"/>
        <v>0</v>
      </c>
      <c r="M101" s="63">
        <f t="shared" si="15"/>
        <v>2</v>
      </c>
      <c r="N101" s="3"/>
    </row>
    <row r="102" spans="1:13" ht="16.5">
      <c r="A102" s="24">
        <v>100</v>
      </c>
      <c r="B102" s="124" t="s">
        <v>551</v>
      </c>
      <c r="C102" s="43" t="s">
        <v>550</v>
      </c>
      <c r="D102" s="60"/>
      <c r="E102" s="60">
        <v>56</v>
      </c>
      <c r="F102" s="80"/>
      <c r="G102" s="61">
        <v>0</v>
      </c>
      <c r="H102" s="61">
        <v>2</v>
      </c>
      <c r="I102" s="79">
        <v>0</v>
      </c>
      <c r="J102" s="112">
        <f t="shared" si="12"/>
        <v>2</v>
      </c>
      <c r="K102" s="62">
        <f t="shared" si="13"/>
        <v>2</v>
      </c>
      <c r="L102" s="44">
        <f t="shared" si="14"/>
        <v>0</v>
      </c>
      <c r="M102" s="63">
        <f t="shared" si="15"/>
        <v>2</v>
      </c>
    </row>
    <row r="103" spans="1:13" ht="16.5">
      <c r="A103" s="24">
        <v>101</v>
      </c>
      <c r="B103" s="122" t="s">
        <v>552</v>
      </c>
      <c r="C103" s="43" t="s">
        <v>203</v>
      </c>
      <c r="D103" s="60"/>
      <c r="E103" s="60">
        <v>61</v>
      </c>
      <c r="F103" s="80"/>
      <c r="G103" s="61">
        <v>0</v>
      </c>
      <c r="H103" s="61">
        <v>2</v>
      </c>
      <c r="I103" s="79">
        <v>0</v>
      </c>
      <c r="J103" s="112">
        <f t="shared" si="12"/>
        <v>2</v>
      </c>
      <c r="K103" s="62">
        <f t="shared" si="13"/>
        <v>2</v>
      </c>
      <c r="L103" s="44">
        <f t="shared" si="14"/>
        <v>0</v>
      </c>
      <c r="M103" s="63">
        <f t="shared" si="15"/>
        <v>2</v>
      </c>
    </row>
    <row r="104" spans="1:13" ht="16.5">
      <c r="A104" s="24">
        <v>102</v>
      </c>
      <c r="B104" s="124" t="s">
        <v>554</v>
      </c>
      <c r="C104" s="43" t="s">
        <v>553</v>
      </c>
      <c r="D104" s="60"/>
      <c r="E104" s="60">
        <v>62</v>
      </c>
      <c r="F104" s="80"/>
      <c r="G104" s="61">
        <v>0</v>
      </c>
      <c r="H104" s="61">
        <v>2</v>
      </c>
      <c r="I104" s="79">
        <v>0</v>
      </c>
      <c r="J104" s="112">
        <f t="shared" si="12"/>
        <v>2</v>
      </c>
      <c r="K104" s="62">
        <f t="shared" si="13"/>
        <v>2</v>
      </c>
      <c r="L104" s="44">
        <f t="shared" si="14"/>
        <v>0</v>
      </c>
      <c r="M104" s="63">
        <f t="shared" si="15"/>
        <v>2</v>
      </c>
    </row>
    <row r="105" spans="1:14" ht="16.5">
      <c r="A105" s="24">
        <v>103</v>
      </c>
      <c r="B105" s="122" t="s">
        <v>0</v>
      </c>
      <c r="C105" s="43" t="s">
        <v>215</v>
      </c>
      <c r="D105" s="60">
        <v>76</v>
      </c>
      <c r="E105" s="60">
        <v>69</v>
      </c>
      <c r="F105" s="80"/>
      <c r="G105" s="61">
        <v>1</v>
      </c>
      <c r="H105" s="61">
        <v>1</v>
      </c>
      <c r="I105" s="79">
        <v>0</v>
      </c>
      <c r="J105" s="112">
        <f t="shared" si="12"/>
        <v>2</v>
      </c>
      <c r="K105" s="62">
        <f t="shared" si="13"/>
        <v>1</v>
      </c>
      <c r="L105" s="44">
        <f t="shared" si="14"/>
        <v>1</v>
      </c>
      <c r="M105" s="63">
        <f t="shared" si="15"/>
        <v>2</v>
      </c>
      <c r="N105" s="3"/>
    </row>
    <row r="106" spans="1:13" ht="16.5">
      <c r="A106" s="24">
        <v>104</v>
      </c>
      <c r="B106" s="122" t="s">
        <v>292</v>
      </c>
      <c r="C106" s="43" t="s">
        <v>244</v>
      </c>
      <c r="D106" s="60">
        <v>95</v>
      </c>
      <c r="E106" s="60">
        <v>74</v>
      </c>
      <c r="F106" s="80"/>
      <c r="G106" s="61">
        <v>1</v>
      </c>
      <c r="H106" s="61">
        <v>1</v>
      </c>
      <c r="I106" s="79">
        <v>0</v>
      </c>
      <c r="J106" s="112">
        <f t="shared" si="12"/>
        <v>2</v>
      </c>
      <c r="K106" s="62">
        <f t="shared" si="13"/>
        <v>1</v>
      </c>
      <c r="L106" s="44">
        <f t="shared" si="14"/>
        <v>1</v>
      </c>
      <c r="M106" s="63">
        <f t="shared" si="15"/>
        <v>2</v>
      </c>
    </row>
    <row r="107" spans="1:13" ht="16.5">
      <c r="A107" s="24">
        <v>105</v>
      </c>
      <c r="B107" s="124" t="s">
        <v>22</v>
      </c>
      <c r="C107" s="43" t="s">
        <v>314</v>
      </c>
      <c r="D107" s="60">
        <v>94</v>
      </c>
      <c r="E107" s="60">
        <v>98</v>
      </c>
      <c r="F107" s="80"/>
      <c r="G107" s="61">
        <v>1</v>
      </c>
      <c r="H107" s="61">
        <v>1</v>
      </c>
      <c r="I107" s="79">
        <v>0</v>
      </c>
      <c r="J107" s="112">
        <f t="shared" si="12"/>
        <v>2</v>
      </c>
      <c r="K107" s="62">
        <f t="shared" si="13"/>
        <v>1</v>
      </c>
      <c r="L107" s="44">
        <f t="shared" si="14"/>
        <v>1</v>
      </c>
      <c r="M107" s="63">
        <f t="shared" si="15"/>
        <v>2</v>
      </c>
    </row>
    <row r="108" spans="1:13" ht="16.5">
      <c r="A108" s="24">
        <v>106</v>
      </c>
      <c r="B108" s="124" t="s">
        <v>32</v>
      </c>
      <c r="C108" s="43" t="s">
        <v>296</v>
      </c>
      <c r="D108" s="60">
        <v>97</v>
      </c>
      <c r="E108" s="60">
        <v>104</v>
      </c>
      <c r="F108" s="80"/>
      <c r="G108" s="61">
        <v>1</v>
      </c>
      <c r="H108" s="61">
        <v>1</v>
      </c>
      <c r="I108" s="79">
        <v>0</v>
      </c>
      <c r="J108" s="112">
        <f t="shared" si="12"/>
        <v>2</v>
      </c>
      <c r="K108" s="62">
        <f t="shared" si="13"/>
        <v>1</v>
      </c>
      <c r="L108" s="44">
        <f t="shared" si="14"/>
        <v>1</v>
      </c>
      <c r="M108" s="63">
        <f t="shared" si="15"/>
        <v>2</v>
      </c>
    </row>
    <row r="109" spans="1:13" ht="16.5">
      <c r="A109" s="24">
        <v>107</v>
      </c>
      <c r="B109" s="124" t="s">
        <v>32</v>
      </c>
      <c r="C109" s="43" t="s">
        <v>294</v>
      </c>
      <c r="D109" s="60">
        <v>77</v>
      </c>
      <c r="E109" s="60">
        <v>116</v>
      </c>
      <c r="F109" s="80"/>
      <c r="G109" s="61">
        <v>1</v>
      </c>
      <c r="H109" s="61">
        <v>1</v>
      </c>
      <c r="I109" s="79">
        <v>0</v>
      </c>
      <c r="J109" s="112">
        <f t="shared" si="12"/>
        <v>2</v>
      </c>
      <c r="K109" s="62">
        <f t="shared" si="13"/>
        <v>1</v>
      </c>
      <c r="L109" s="44">
        <f t="shared" si="14"/>
        <v>1</v>
      </c>
      <c r="M109" s="63">
        <f t="shared" si="15"/>
        <v>2</v>
      </c>
    </row>
    <row r="110" spans="1:13" ht="15.75" customHeight="1">
      <c r="A110" s="24">
        <v>108</v>
      </c>
      <c r="B110" s="124" t="s">
        <v>0</v>
      </c>
      <c r="C110" s="43" t="s">
        <v>312</v>
      </c>
      <c r="D110" s="60">
        <v>101</v>
      </c>
      <c r="E110" s="60">
        <v>121</v>
      </c>
      <c r="F110" s="80"/>
      <c r="G110" s="61">
        <v>1</v>
      </c>
      <c r="H110" s="61">
        <v>1</v>
      </c>
      <c r="I110" s="79">
        <v>0</v>
      </c>
      <c r="J110" s="112">
        <f t="shared" si="12"/>
        <v>2</v>
      </c>
      <c r="K110" s="62">
        <f t="shared" si="13"/>
        <v>1</v>
      </c>
      <c r="L110" s="44">
        <f t="shared" si="14"/>
        <v>1</v>
      </c>
      <c r="M110" s="63">
        <f t="shared" si="15"/>
        <v>2</v>
      </c>
    </row>
    <row r="111" spans="1:13" ht="16.5">
      <c r="A111" s="24">
        <v>109</v>
      </c>
      <c r="B111" s="124" t="s">
        <v>440</v>
      </c>
      <c r="C111" s="43" t="s">
        <v>496</v>
      </c>
      <c r="D111" s="60">
        <v>106</v>
      </c>
      <c r="E111" s="60">
        <v>124</v>
      </c>
      <c r="F111" s="80"/>
      <c r="G111" s="61">
        <v>1</v>
      </c>
      <c r="H111" s="61">
        <v>1</v>
      </c>
      <c r="I111" s="79">
        <v>0</v>
      </c>
      <c r="J111" s="112">
        <f t="shared" si="12"/>
        <v>2</v>
      </c>
      <c r="K111" s="62">
        <f t="shared" si="13"/>
        <v>1</v>
      </c>
      <c r="L111" s="44">
        <f t="shared" si="14"/>
        <v>1</v>
      </c>
      <c r="M111" s="63">
        <f t="shared" si="15"/>
        <v>2</v>
      </c>
    </row>
    <row r="112" spans="1:13" ht="16.5">
      <c r="A112" s="24">
        <v>110</v>
      </c>
      <c r="B112" s="122" t="s">
        <v>39</v>
      </c>
      <c r="C112" s="87" t="s">
        <v>186</v>
      </c>
      <c r="D112" s="60">
        <v>35</v>
      </c>
      <c r="E112" s="60"/>
      <c r="F112" s="80"/>
      <c r="G112" s="61">
        <v>2</v>
      </c>
      <c r="H112" s="61">
        <v>0</v>
      </c>
      <c r="I112" s="79">
        <v>0</v>
      </c>
      <c r="J112" s="112">
        <f t="shared" si="12"/>
        <v>2</v>
      </c>
      <c r="K112" s="62">
        <f t="shared" si="13"/>
        <v>2</v>
      </c>
      <c r="L112" s="44">
        <f t="shared" si="14"/>
        <v>0</v>
      </c>
      <c r="M112" s="63">
        <f t="shared" si="15"/>
        <v>2</v>
      </c>
    </row>
    <row r="113" spans="1:13" ht="16.5">
      <c r="A113" s="24">
        <v>111</v>
      </c>
      <c r="B113" s="124" t="s">
        <v>438</v>
      </c>
      <c r="C113" s="116" t="s">
        <v>479</v>
      </c>
      <c r="D113" s="60">
        <v>44</v>
      </c>
      <c r="E113" s="60"/>
      <c r="F113" s="80"/>
      <c r="G113" s="61">
        <v>2</v>
      </c>
      <c r="H113" s="61">
        <v>0</v>
      </c>
      <c r="I113" s="79">
        <v>0</v>
      </c>
      <c r="J113" s="112">
        <f t="shared" si="12"/>
        <v>2</v>
      </c>
      <c r="K113" s="62">
        <f t="shared" si="13"/>
        <v>2</v>
      </c>
      <c r="L113" s="44">
        <f t="shared" si="14"/>
        <v>0</v>
      </c>
      <c r="M113" s="63">
        <f t="shared" si="15"/>
        <v>2</v>
      </c>
    </row>
    <row r="114" spans="1:13" ht="16.5">
      <c r="A114" s="24">
        <v>112</v>
      </c>
      <c r="B114" s="122" t="s">
        <v>480</v>
      </c>
      <c r="C114" s="43" t="s">
        <v>232</v>
      </c>
      <c r="D114" s="60">
        <v>45</v>
      </c>
      <c r="E114" s="60"/>
      <c r="F114" s="80"/>
      <c r="G114" s="61">
        <v>2</v>
      </c>
      <c r="H114" s="61">
        <v>0</v>
      </c>
      <c r="I114" s="79">
        <v>0</v>
      </c>
      <c r="J114" s="112">
        <f t="shared" si="12"/>
        <v>2</v>
      </c>
      <c r="K114" s="62">
        <f t="shared" si="13"/>
        <v>2</v>
      </c>
      <c r="L114" s="44">
        <f t="shared" si="14"/>
        <v>0</v>
      </c>
      <c r="M114" s="63">
        <f t="shared" si="15"/>
        <v>2</v>
      </c>
    </row>
    <row r="115" spans="1:14" ht="16.5">
      <c r="A115" s="24">
        <v>113</v>
      </c>
      <c r="B115" s="124" t="s">
        <v>27</v>
      </c>
      <c r="C115" s="87" t="s">
        <v>83</v>
      </c>
      <c r="D115" s="60">
        <v>46</v>
      </c>
      <c r="E115" s="60"/>
      <c r="F115" s="80"/>
      <c r="G115" s="61">
        <v>2</v>
      </c>
      <c r="H115" s="61">
        <v>0</v>
      </c>
      <c r="I115" s="79">
        <v>0</v>
      </c>
      <c r="J115" s="112">
        <f t="shared" si="12"/>
        <v>2</v>
      </c>
      <c r="K115" s="62">
        <f t="shared" si="13"/>
        <v>2</v>
      </c>
      <c r="L115" s="44">
        <f t="shared" si="14"/>
        <v>0</v>
      </c>
      <c r="M115" s="63">
        <f t="shared" si="15"/>
        <v>2</v>
      </c>
      <c r="N115" s="11"/>
    </row>
    <row r="116" spans="1:13" ht="16.5">
      <c r="A116" s="24">
        <v>114</v>
      </c>
      <c r="B116" s="124" t="s">
        <v>5</v>
      </c>
      <c r="C116" s="43" t="s">
        <v>241</v>
      </c>
      <c r="D116" s="60">
        <v>47</v>
      </c>
      <c r="E116" s="60"/>
      <c r="F116" s="80"/>
      <c r="G116" s="61">
        <v>2</v>
      </c>
      <c r="H116" s="61">
        <v>0</v>
      </c>
      <c r="I116" s="79">
        <v>0</v>
      </c>
      <c r="J116" s="112">
        <f t="shared" si="12"/>
        <v>2</v>
      </c>
      <c r="K116" s="62">
        <f t="shared" si="13"/>
        <v>2</v>
      </c>
      <c r="L116" s="44">
        <f t="shared" si="14"/>
        <v>0</v>
      </c>
      <c r="M116" s="63">
        <f t="shared" si="15"/>
        <v>2</v>
      </c>
    </row>
    <row r="117" spans="1:13" ht="16.5">
      <c r="A117" s="24">
        <v>115</v>
      </c>
      <c r="B117" s="122" t="s">
        <v>68</v>
      </c>
      <c r="C117" s="87" t="s">
        <v>243</v>
      </c>
      <c r="D117" s="60">
        <v>58</v>
      </c>
      <c r="E117" s="60"/>
      <c r="F117" s="80"/>
      <c r="G117" s="61">
        <v>2</v>
      </c>
      <c r="H117" s="61">
        <v>0</v>
      </c>
      <c r="I117" s="79">
        <v>0</v>
      </c>
      <c r="J117" s="112">
        <f t="shared" si="12"/>
        <v>2</v>
      </c>
      <c r="K117" s="62">
        <f t="shared" si="13"/>
        <v>2</v>
      </c>
      <c r="L117" s="44">
        <f t="shared" si="14"/>
        <v>0</v>
      </c>
      <c r="M117" s="63">
        <f t="shared" si="15"/>
        <v>2</v>
      </c>
    </row>
    <row r="118" spans="1:14" ht="16.5">
      <c r="A118" s="24">
        <v>116</v>
      </c>
      <c r="B118" s="124" t="s">
        <v>143</v>
      </c>
      <c r="C118" s="43" t="s">
        <v>334</v>
      </c>
      <c r="D118" s="60">
        <v>60</v>
      </c>
      <c r="E118" s="60"/>
      <c r="F118" s="80"/>
      <c r="G118" s="61">
        <v>2</v>
      </c>
      <c r="H118" s="61">
        <v>0</v>
      </c>
      <c r="I118" s="79">
        <v>0</v>
      </c>
      <c r="J118" s="112">
        <f t="shared" si="12"/>
        <v>2</v>
      </c>
      <c r="K118" s="62">
        <f t="shared" si="13"/>
        <v>2</v>
      </c>
      <c r="L118" s="44">
        <f t="shared" si="14"/>
        <v>0</v>
      </c>
      <c r="M118" s="63">
        <f t="shared" si="15"/>
        <v>2</v>
      </c>
      <c r="N118" s="4"/>
    </row>
    <row r="119" spans="1:13" ht="16.5">
      <c r="A119" s="24">
        <v>117</v>
      </c>
      <c r="B119" s="123" t="s">
        <v>6</v>
      </c>
      <c r="C119" s="87" t="s">
        <v>213</v>
      </c>
      <c r="D119" s="60"/>
      <c r="E119" s="60"/>
      <c r="F119" s="80">
        <v>65</v>
      </c>
      <c r="G119" s="61">
        <v>0</v>
      </c>
      <c r="H119" s="64">
        <v>0</v>
      </c>
      <c r="I119" s="79">
        <v>1</v>
      </c>
      <c r="J119" s="112">
        <f t="shared" si="12"/>
        <v>1</v>
      </c>
      <c r="K119" s="62">
        <f t="shared" si="13"/>
        <v>1</v>
      </c>
      <c r="L119" s="44">
        <f t="shared" si="14"/>
        <v>0</v>
      </c>
      <c r="M119" s="63">
        <f t="shared" si="15"/>
        <v>1</v>
      </c>
    </row>
    <row r="120" spans="1:13" ht="16.5">
      <c r="A120" s="24">
        <v>118</v>
      </c>
      <c r="B120" s="124" t="s">
        <v>604</v>
      </c>
      <c r="C120" s="22" t="s">
        <v>608</v>
      </c>
      <c r="D120" s="60"/>
      <c r="E120" s="60"/>
      <c r="F120" s="80">
        <v>66</v>
      </c>
      <c r="G120" s="61">
        <v>0</v>
      </c>
      <c r="H120" s="61">
        <v>0</v>
      </c>
      <c r="I120" s="79">
        <v>1</v>
      </c>
      <c r="J120" s="112">
        <f t="shared" si="12"/>
        <v>1</v>
      </c>
      <c r="K120" s="62">
        <f t="shared" si="13"/>
        <v>1</v>
      </c>
      <c r="L120" s="44">
        <f t="shared" si="14"/>
        <v>0</v>
      </c>
      <c r="M120" s="63">
        <f t="shared" si="15"/>
        <v>1</v>
      </c>
    </row>
    <row r="121" spans="1:13" ht="16.5">
      <c r="A121" s="24">
        <v>119</v>
      </c>
      <c r="B121" s="124" t="s">
        <v>70</v>
      </c>
      <c r="C121" s="22" t="s">
        <v>609</v>
      </c>
      <c r="D121" s="60"/>
      <c r="E121" s="60"/>
      <c r="F121" s="80">
        <v>67</v>
      </c>
      <c r="G121" s="61">
        <v>0</v>
      </c>
      <c r="H121" s="61">
        <v>0</v>
      </c>
      <c r="I121" s="79">
        <v>1</v>
      </c>
      <c r="J121" s="112">
        <f t="shared" si="12"/>
        <v>1</v>
      </c>
      <c r="K121" s="62">
        <f t="shared" si="13"/>
        <v>1</v>
      </c>
      <c r="L121" s="44">
        <f t="shared" si="14"/>
        <v>0</v>
      </c>
      <c r="M121" s="63">
        <f t="shared" si="15"/>
        <v>1</v>
      </c>
    </row>
    <row r="122" spans="1:13" ht="16.5">
      <c r="A122" s="24">
        <v>120</v>
      </c>
      <c r="B122" s="122" t="s">
        <v>633</v>
      </c>
      <c r="C122" s="22" t="s">
        <v>610</v>
      </c>
      <c r="D122" s="60"/>
      <c r="E122" s="60"/>
      <c r="F122" s="80">
        <v>70</v>
      </c>
      <c r="G122" s="61">
        <v>0</v>
      </c>
      <c r="H122" s="61">
        <v>0</v>
      </c>
      <c r="I122" s="79">
        <v>1</v>
      </c>
      <c r="J122" s="112">
        <f t="shared" si="12"/>
        <v>1</v>
      </c>
      <c r="K122" s="62">
        <f t="shared" si="13"/>
        <v>1</v>
      </c>
      <c r="L122" s="44">
        <f t="shared" si="14"/>
        <v>0</v>
      </c>
      <c r="M122" s="63">
        <f t="shared" si="15"/>
        <v>1</v>
      </c>
    </row>
    <row r="123" spans="1:13" ht="16.5">
      <c r="A123" s="24">
        <v>121</v>
      </c>
      <c r="B123" s="124" t="s">
        <v>55</v>
      </c>
      <c r="C123" s="87" t="s">
        <v>193</v>
      </c>
      <c r="D123" s="60"/>
      <c r="E123" s="60"/>
      <c r="F123" s="80">
        <v>74</v>
      </c>
      <c r="G123" s="61">
        <v>0</v>
      </c>
      <c r="H123" s="61">
        <v>0</v>
      </c>
      <c r="I123" s="79">
        <v>1</v>
      </c>
      <c r="J123" s="112">
        <f t="shared" si="12"/>
        <v>1</v>
      </c>
      <c r="K123" s="62">
        <f t="shared" si="13"/>
        <v>1</v>
      </c>
      <c r="L123" s="44">
        <f t="shared" si="14"/>
        <v>0</v>
      </c>
      <c r="M123" s="63">
        <f t="shared" si="15"/>
        <v>1</v>
      </c>
    </row>
    <row r="124" spans="1:13" ht="16.5">
      <c r="A124" s="24">
        <v>122</v>
      </c>
      <c r="B124" s="124" t="s">
        <v>634</v>
      </c>
      <c r="C124" s="22" t="s">
        <v>611</v>
      </c>
      <c r="D124" s="60"/>
      <c r="E124" s="60"/>
      <c r="F124" s="80">
        <v>75</v>
      </c>
      <c r="G124" s="61">
        <v>0</v>
      </c>
      <c r="H124" s="61">
        <v>0</v>
      </c>
      <c r="I124" s="79">
        <v>1</v>
      </c>
      <c r="J124" s="112">
        <f t="shared" si="12"/>
        <v>1</v>
      </c>
      <c r="K124" s="62">
        <f t="shared" si="13"/>
        <v>1</v>
      </c>
      <c r="L124" s="44">
        <f t="shared" si="14"/>
        <v>0</v>
      </c>
      <c r="M124" s="63">
        <f t="shared" si="15"/>
        <v>1</v>
      </c>
    </row>
    <row r="125" spans="1:13" ht="16.5">
      <c r="A125" s="24">
        <v>123</v>
      </c>
      <c r="B125" s="124" t="s">
        <v>635</v>
      </c>
      <c r="C125" s="22" t="s">
        <v>612</v>
      </c>
      <c r="D125" s="60"/>
      <c r="E125" s="60"/>
      <c r="F125" s="80">
        <v>76</v>
      </c>
      <c r="G125" s="61">
        <v>0</v>
      </c>
      <c r="H125" s="61">
        <v>0</v>
      </c>
      <c r="I125" s="79">
        <v>1</v>
      </c>
      <c r="J125" s="112">
        <f t="shared" si="12"/>
        <v>1</v>
      </c>
      <c r="K125" s="62">
        <f t="shared" si="13"/>
        <v>1</v>
      </c>
      <c r="L125" s="44">
        <f t="shared" si="14"/>
        <v>0</v>
      </c>
      <c r="M125" s="63">
        <f t="shared" si="15"/>
        <v>1</v>
      </c>
    </row>
    <row r="126" spans="1:13" ht="16.5">
      <c r="A126" s="24">
        <v>124</v>
      </c>
      <c r="B126" s="124" t="s">
        <v>636</v>
      </c>
      <c r="C126" s="22" t="s">
        <v>613</v>
      </c>
      <c r="D126" s="60"/>
      <c r="E126" s="60"/>
      <c r="F126" s="80">
        <v>78</v>
      </c>
      <c r="G126" s="61">
        <v>0</v>
      </c>
      <c r="H126" s="61">
        <v>0</v>
      </c>
      <c r="I126" s="79">
        <v>1</v>
      </c>
      <c r="J126" s="112">
        <f t="shared" si="12"/>
        <v>1</v>
      </c>
      <c r="K126" s="62">
        <f t="shared" si="13"/>
        <v>1</v>
      </c>
      <c r="L126" s="44">
        <f t="shared" si="14"/>
        <v>0</v>
      </c>
      <c r="M126" s="63">
        <f t="shared" si="15"/>
        <v>1</v>
      </c>
    </row>
    <row r="127" spans="1:13" ht="16.5">
      <c r="A127" s="24">
        <v>125</v>
      </c>
      <c r="B127" s="124" t="s">
        <v>645</v>
      </c>
      <c r="C127" s="22" t="s">
        <v>644</v>
      </c>
      <c r="D127" s="60"/>
      <c r="E127" s="60"/>
      <c r="F127" s="80">
        <v>79</v>
      </c>
      <c r="G127" s="61">
        <v>0</v>
      </c>
      <c r="H127" s="61">
        <v>0</v>
      </c>
      <c r="I127" s="79">
        <v>1</v>
      </c>
      <c r="J127" s="112">
        <f t="shared" si="12"/>
        <v>1</v>
      </c>
      <c r="K127" s="62">
        <f t="shared" si="13"/>
        <v>1</v>
      </c>
      <c r="L127" s="44">
        <f t="shared" si="14"/>
        <v>0</v>
      </c>
      <c r="M127" s="63">
        <f t="shared" si="15"/>
        <v>1</v>
      </c>
    </row>
    <row r="128" spans="1:13" ht="16.5">
      <c r="A128" s="24">
        <v>126</v>
      </c>
      <c r="B128" s="124" t="s">
        <v>646</v>
      </c>
      <c r="C128" s="22" t="s">
        <v>614</v>
      </c>
      <c r="D128" s="60"/>
      <c r="E128" s="60"/>
      <c r="F128" s="80">
        <v>80</v>
      </c>
      <c r="G128" s="61">
        <v>0</v>
      </c>
      <c r="H128" s="61">
        <v>0</v>
      </c>
      <c r="I128" s="79">
        <v>1</v>
      </c>
      <c r="J128" s="112">
        <f t="shared" si="12"/>
        <v>1</v>
      </c>
      <c r="K128" s="62">
        <f t="shared" si="13"/>
        <v>1</v>
      </c>
      <c r="L128" s="44">
        <f t="shared" si="14"/>
        <v>0</v>
      </c>
      <c r="M128" s="63">
        <f t="shared" si="15"/>
        <v>1</v>
      </c>
    </row>
    <row r="129" spans="1:13" ht="16.5">
      <c r="A129" s="24">
        <v>127</v>
      </c>
      <c r="B129" s="124" t="s">
        <v>2</v>
      </c>
      <c r="C129" s="43" t="s">
        <v>615</v>
      </c>
      <c r="D129" s="60"/>
      <c r="E129" s="60"/>
      <c r="F129" s="80">
        <v>82</v>
      </c>
      <c r="G129" s="61">
        <v>0</v>
      </c>
      <c r="H129" s="61">
        <v>0</v>
      </c>
      <c r="I129" s="79">
        <v>1</v>
      </c>
      <c r="J129" s="112">
        <f t="shared" si="12"/>
        <v>1</v>
      </c>
      <c r="K129" s="62">
        <f t="shared" si="13"/>
        <v>1</v>
      </c>
      <c r="L129" s="44">
        <f t="shared" si="14"/>
        <v>0</v>
      </c>
      <c r="M129" s="63">
        <f t="shared" si="15"/>
        <v>1</v>
      </c>
    </row>
    <row r="130" spans="1:13" ht="16.5">
      <c r="A130" s="24">
        <v>128</v>
      </c>
      <c r="B130" s="124" t="s">
        <v>647</v>
      </c>
      <c r="C130" s="22" t="s">
        <v>616</v>
      </c>
      <c r="D130" s="60"/>
      <c r="E130" s="60"/>
      <c r="F130" s="80">
        <v>83</v>
      </c>
      <c r="G130" s="61">
        <v>0</v>
      </c>
      <c r="H130" s="61">
        <v>0</v>
      </c>
      <c r="I130" s="79">
        <v>1</v>
      </c>
      <c r="J130" s="112">
        <f t="shared" si="12"/>
        <v>1</v>
      </c>
      <c r="K130" s="62">
        <f t="shared" si="13"/>
        <v>1</v>
      </c>
      <c r="L130" s="44">
        <f t="shared" si="14"/>
        <v>0</v>
      </c>
      <c r="M130" s="63">
        <f t="shared" si="15"/>
        <v>1</v>
      </c>
    </row>
    <row r="131" spans="1:13" ht="16.5">
      <c r="A131" s="24">
        <v>129</v>
      </c>
      <c r="B131" s="124" t="s">
        <v>0</v>
      </c>
      <c r="C131" s="22" t="s">
        <v>617</v>
      </c>
      <c r="D131" s="60"/>
      <c r="E131" s="60"/>
      <c r="F131" s="80">
        <v>84</v>
      </c>
      <c r="G131" s="61">
        <v>0</v>
      </c>
      <c r="H131" s="61">
        <v>0</v>
      </c>
      <c r="I131" s="79">
        <v>1</v>
      </c>
      <c r="J131" s="112">
        <f aca="true" t="shared" si="16" ref="J131:J162">SUM(G131:I131)</f>
        <v>1</v>
      </c>
      <c r="K131" s="62">
        <f aca="true" t="shared" si="17" ref="K131:K162">LARGE(G131:I131,1)</f>
        <v>1</v>
      </c>
      <c r="L131" s="44">
        <f aca="true" t="shared" si="18" ref="L131:L162">LARGE(G131:I131,2)</f>
        <v>0</v>
      </c>
      <c r="M131" s="63">
        <f aca="true" t="shared" si="19" ref="M131:M162">SUM(K131:L131)</f>
        <v>1</v>
      </c>
    </row>
    <row r="132" spans="1:13" ht="16.5">
      <c r="A132" s="24">
        <v>130</v>
      </c>
      <c r="B132" s="124" t="s">
        <v>0</v>
      </c>
      <c r="C132" s="22" t="s">
        <v>618</v>
      </c>
      <c r="D132" s="60"/>
      <c r="E132" s="60"/>
      <c r="F132" s="80">
        <v>85</v>
      </c>
      <c r="G132" s="61">
        <v>0</v>
      </c>
      <c r="H132" s="61">
        <v>0</v>
      </c>
      <c r="I132" s="79">
        <v>1</v>
      </c>
      <c r="J132" s="112">
        <f t="shared" si="16"/>
        <v>1</v>
      </c>
      <c r="K132" s="62">
        <f t="shared" si="17"/>
        <v>1</v>
      </c>
      <c r="L132" s="44">
        <f t="shared" si="18"/>
        <v>0</v>
      </c>
      <c r="M132" s="63">
        <f t="shared" si="19"/>
        <v>1</v>
      </c>
    </row>
    <row r="133" spans="1:13" ht="16.5">
      <c r="A133" s="24">
        <v>131</v>
      </c>
      <c r="B133" s="124" t="s">
        <v>647</v>
      </c>
      <c r="C133" s="22" t="s">
        <v>619</v>
      </c>
      <c r="D133" s="60"/>
      <c r="E133" s="60"/>
      <c r="F133" s="80">
        <v>86</v>
      </c>
      <c r="G133" s="61">
        <v>0</v>
      </c>
      <c r="H133" s="61">
        <v>0</v>
      </c>
      <c r="I133" s="79">
        <v>1</v>
      </c>
      <c r="J133" s="112">
        <f t="shared" si="16"/>
        <v>1</v>
      </c>
      <c r="K133" s="62">
        <f t="shared" si="17"/>
        <v>1</v>
      </c>
      <c r="L133" s="44">
        <f t="shared" si="18"/>
        <v>0</v>
      </c>
      <c r="M133" s="63">
        <f t="shared" si="19"/>
        <v>1</v>
      </c>
    </row>
    <row r="134" spans="1:13" ht="16.5">
      <c r="A134" s="24">
        <v>132</v>
      </c>
      <c r="B134" s="124" t="s">
        <v>648</v>
      </c>
      <c r="C134" s="22" t="s">
        <v>620</v>
      </c>
      <c r="D134" s="60"/>
      <c r="E134" s="60"/>
      <c r="F134" s="80">
        <v>87</v>
      </c>
      <c r="G134" s="61">
        <v>0</v>
      </c>
      <c r="H134" s="61">
        <v>0</v>
      </c>
      <c r="I134" s="79">
        <v>1</v>
      </c>
      <c r="J134" s="112">
        <f t="shared" si="16"/>
        <v>1</v>
      </c>
      <c r="K134" s="62">
        <f t="shared" si="17"/>
        <v>1</v>
      </c>
      <c r="L134" s="44">
        <f t="shared" si="18"/>
        <v>0</v>
      </c>
      <c r="M134" s="63">
        <f t="shared" si="19"/>
        <v>1</v>
      </c>
    </row>
    <row r="135" spans="1:13" ht="16.5">
      <c r="A135" s="24">
        <v>133</v>
      </c>
      <c r="B135" s="124" t="s">
        <v>646</v>
      </c>
      <c r="C135" s="22" t="s">
        <v>621</v>
      </c>
      <c r="D135" s="60"/>
      <c r="E135" s="60"/>
      <c r="F135" s="80">
        <v>88</v>
      </c>
      <c r="G135" s="61">
        <v>0</v>
      </c>
      <c r="H135" s="61">
        <v>0</v>
      </c>
      <c r="I135" s="79">
        <v>1</v>
      </c>
      <c r="J135" s="112">
        <f t="shared" si="16"/>
        <v>1</v>
      </c>
      <c r="K135" s="62">
        <f t="shared" si="17"/>
        <v>1</v>
      </c>
      <c r="L135" s="44">
        <f t="shared" si="18"/>
        <v>0</v>
      </c>
      <c r="M135" s="63">
        <f t="shared" si="19"/>
        <v>1</v>
      </c>
    </row>
    <row r="136" spans="1:13" ht="16.5">
      <c r="A136" s="24">
        <v>134</v>
      </c>
      <c r="B136" s="124" t="s">
        <v>0</v>
      </c>
      <c r="C136" s="22" t="s">
        <v>622</v>
      </c>
      <c r="D136" s="60"/>
      <c r="E136" s="60"/>
      <c r="F136" s="80">
        <v>89</v>
      </c>
      <c r="G136" s="61">
        <v>0</v>
      </c>
      <c r="H136" s="61">
        <v>0</v>
      </c>
      <c r="I136" s="79">
        <v>1</v>
      </c>
      <c r="J136" s="112">
        <f t="shared" si="16"/>
        <v>1</v>
      </c>
      <c r="K136" s="62">
        <f t="shared" si="17"/>
        <v>1</v>
      </c>
      <c r="L136" s="44">
        <f t="shared" si="18"/>
        <v>0</v>
      </c>
      <c r="M136" s="63">
        <f t="shared" si="19"/>
        <v>1</v>
      </c>
    </row>
    <row r="137" spans="1:13" ht="16.5">
      <c r="A137" s="24">
        <v>135</v>
      </c>
      <c r="B137" s="124" t="s">
        <v>0</v>
      </c>
      <c r="C137" s="22" t="s">
        <v>623</v>
      </c>
      <c r="D137" s="60"/>
      <c r="E137" s="60"/>
      <c r="F137" s="80">
        <v>90</v>
      </c>
      <c r="G137" s="61">
        <v>0</v>
      </c>
      <c r="H137" s="61">
        <v>0</v>
      </c>
      <c r="I137" s="79">
        <v>1</v>
      </c>
      <c r="J137" s="112">
        <f t="shared" si="16"/>
        <v>1</v>
      </c>
      <c r="K137" s="62">
        <f t="shared" si="17"/>
        <v>1</v>
      </c>
      <c r="L137" s="44">
        <f t="shared" si="18"/>
        <v>0</v>
      </c>
      <c r="M137" s="63">
        <f t="shared" si="19"/>
        <v>1</v>
      </c>
    </row>
    <row r="138" spans="1:13" ht="16.5">
      <c r="A138" s="24">
        <v>136</v>
      </c>
      <c r="B138" s="124" t="s">
        <v>548</v>
      </c>
      <c r="C138" s="43" t="s">
        <v>555</v>
      </c>
      <c r="D138" s="60"/>
      <c r="E138" s="60">
        <v>65</v>
      </c>
      <c r="F138" s="80"/>
      <c r="G138" s="61">
        <v>0</v>
      </c>
      <c r="H138" s="61">
        <v>1</v>
      </c>
      <c r="I138" s="79">
        <v>0</v>
      </c>
      <c r="J138" s="112">
        <f t="shared" si="16"/>
        <v>1</v>
      </c>
      <c r="K138" s="62">
        <f t="shared" si="17"/>
        <v>1</v>
      </c>
      <c r="L138" s="44">
        <f t="shared" si="18"/>
        <v>0</v>
      </c>
      <c r="M138" s="63">
        <f t="shared" si="19"/>
        <v>1</v>
      </c>
    </row>
    <row r="139" spans="1:13" ht="16.5">
      <c r="A139" s="24">
        <v>137</v>
      </c>
      <c r="B139" s="122" t="s">
        <v>554</v>
      </c>
      <c r="C139" s="43" t="s">
        <v>208</v>
      </c>
      <c r="D139" s="60"/>
      <c r="E139" s="60">
        <v>66</v>
      </c>
      <c r="F139" s="80"/>
      <c r="G139" s="61">
        <v>0</v>
      </c>
      <c r="H139" s="61">
        <v>1</v>
      </c>
      <c r="I139" s="79">
        <v>0</v>
      </c>
      <c r="J139" s="112">
        <f t="shared" si="16"/>
        <v>1</v>
      </c>
      <c r="K139" s="62">
        <f t="shared" si="17"/>
        <v>1</v>
      </c>
      <c r="L139" s="44">
        <f t="shared" si="18"/>
        <v>0</v>
      </c>
      <c r="M139" s="63">
        <f t="shared" si="19"/>
        <v>1</v>
      </c>
    </row>
    <row r="140" spans="1:13" ht="16.5">
      <c r="A140" s="24">
        <v>138</v>
      </c>
      <c r="B140" s="124" t="s">
        <v>27</v>
      </c>
      <c r="C140" s="43" t="s">
        <v>556</v>
      </c>
      <c r="D140" s="60"/>
      <c r="E140" s="60">
        <v>70</v>
      </c>
      <c r="F140" s="80"/>
      <c r="G140" s="61">
        <v>0</v>
      </c>
      <c r="H140" s="61">
        <v>1</v>
      </c>
      <c r="I140" s="79">
        <v>0</v>
      </c>
      <c r="J140" s="112">
        <f t="shared" si="16"/>
        <v>1</v>
      </c>
      <c r="K140" s="62">
        <f t="shared" si="17"/>
        <v>1</v>
      </c>
      <c r="L140" s="44">
        <f t="shared" si="18"/>
        <v>0</v>
      </c>
      <c r="M140" s="63">
        <f t="shared" si="19"/>
        <v>1</v>
      </c>
    </row>
    <row r="141" spans="1:13" ht="16.5">
      <c r="A141" s="24">
        <v>139</v>
      </c>
      <c r="B141" s="122" t="s">
        <v>542</v>
      </c>
      <c r="C141" s="87" t="s">
        <v>239</v>
      </c>
      <c r="D141" s="60"/>
      <c r="E141" s="60">
        <v>71</v>
      </c>
      <c r="F141" s="80"/>
      <c r="G141" s="61">
        <v>0</v>
      </c>
      <c r="H141" s="61">
        <v>1</v>
      </c>
      <c r="I141" s="79">
        <v>0</v>
      </c>
      <c r="J141" s="112">
        <f t="shared" si="16"/>
        <v>1</v>
      </c>
      <c r="K141" s="62">
        <f t="shared" si="17"/>
        <v>1</v>
      </c>
      <c r="L141" s="44">
        <f t="shared" si="18"/>
        <v>0</v>
      </c>
      <c r="M141" s="63">
        <f t="shared" si="19"/>
        <v>1</v>
      </c>
    </row>
    <row r="142" spans="1:13" ht="16.5">
      <c r="A142" s="24">
        <v>140</v>
      </c>
      <c r="B142" s="122" t="s">
        <v>8</v>
      </c>
      <c r="C142" s="43" t="s">
        <v>42</v>
      </c>
      <c r="D142" s="60"/>
      <c r="E142" s="60">
        <v>72</v>
      </c>
      <c r="F142" s="80"/>
      <c r="G142" s="61">
        <v>0</v>
      </c>
      <c r="H142" s="61">
        <v>1</v>
      </c>
      <c r="I142" s="79">
        <v>0</v>
      </c>
      <c r="J142" s="112">
        <f t="shared" si="16"/>
        <v>1</v>
      </c>
      <c r="K142" s="62">
        <f t="shared" si="17"/>
        <v>1</v>
      </c>
      <c r="L142" s="44">
        <f t="shared" si="18"/>
        <v>0</v>
      </c>
      <c r="M142" s="63">
        <f t="shared" si="19"/>
        <v>1</v>
      </c>
    </row>
    <row r="143" spans="1:13" ht="16.5">
      <c r="A143" s="24">
        <v>141</v>
      </c>
      <c r="B143" s="122" t="s">
        <v>554</v>
      </c>
      <c r="C143" s="43" t="s">
        <v>206</v>
      </c>
      <c r="D143" s="60"/>
      <c r="E143" s="60">
        <v>77</v>
      </c>
      <c r="F143" s="80"/>
      <c r="G143" s="61">
        <v>0</v>
      </c>
      <c r="H143" s="61">
        <v>1</v>
      </c>
      <c r="I143" s="79">
        <v>0</v>
      </c>
      <c r="J143" s="112">
        <f t="shared" si="16"/>
        <v>1</v>
      </c>
      <c r="K143" s="62">
        <f t="shared" si="17"/>
        <v>1</v>
      </c>
      <c r="L143" s="44">
        <f t="shared" si="18"/>
        <v>0</v>
      </c>
      <c r="M143" s="63">
        <f t="shared" si="19"/>
        <v>1</v>
      </c>
    </row>
    <row r="144" spans="1:13" ht="16.5">
      <c r="A144" s="24">
        <v>142</v>
      </c>
      <c r="B144" s="124" t="s">
        <v>558</v>
      </c>
      <c r="C144" s="43" t="s">
        <v>557</v>
      </c>
      <c r="D144" s="60"/>
      <c r="E144" s="60">
        <v>79</v>
      </c>
      <c r="F144" s="80"/>
      <c r="G144" s="61">
        <v>0</v>
      </c>
      <c r="H144" s="61">
        <v>1</v>
      </c>
      <c r="I144" s="79">
        <v>0</v>
      </c>
      <c r="J144" s="112">
        <f t="shared" si="16"/>
        <v>1</v>
      </c>
      <c r="K144" s="62">
        <f t="shared" si="17"/>
        <v>1</v>
      </c>
      <c r="L144" s="44">
        <f t="shared" si="18"/>
        <v>0</v>
      </c>
      <c r="M144" s="63">
        <f t="shared" si="19"/>
        <v>1</v>
      </c>
    </row>
    <row r="145" spans="1:13" ht="16.5">
      <c r="A145" s="24">
        <v>143</v>
      </c>
      <c r="B145" s="124" t="s">
        <v>0</v>
      </c>
      <c r="C145" s="43" t="s">
        <v>293</v>
      </c>
      <c r="D145" s="60"/>
      <c r="E145" s="60">
        <v>83</v>
      </c>
      <c r="F145" s="80"/>
      <c r="G145" s="61">
        <v>0</v>
      </c>
      <c r="H145" s="61">
        <v>1</v>
      </c>
      <c r="I145" s="79">
        <v>0</v>
      </c>
      <c r="J145" s="112">
        <f t="shared" si="16"/>
        <v>1</v>
      </c>
      <c r="K145" s="62">
        <f t="shared" si="17"/>
        <v>1</v>
      </c>
      <c r="L145" s="44">
        <f t="shared" si="18"/>
        <v>0</v>
      </c>
      <c r="M145" s="63">
        <f t="shared" si="19"/>
        <v>1</v>
      </c>
    </row>
    <row r="146" spans="1:13" ht="16.5">
      <c r="A146" s="24">
        <v>144</v>
      </c>
      <c r="B146" s="124" t="s">
        <v>544</v>
      </c>
      <c r="C146" s="43" t="s">
        <v>560</v>
      </c>
      <c r="D146" s="60"/>
      <c r="E146" s="60">
        <v>87</v>
      </c>
      <c r="F146" s="80"/>
      <c r="G146" s="61">
        <v>0</v>
      </c>
      <c r="H146" s="61">
        <v>1</v>
      </c>
      <c r="I146" s="79">
        <v>0</v>
      </c>
      <c r="J146" s="112">
        <f t="shared" si="16"/>
        <v>1</v>
      </c>
      <c r="K146" s="62">
        <f t="shared" si="17"/>
        <v>1</v>
      </c>
      <c r="L146" s="44">
        <f t="shared" si="18"/>
        <v>0</v>
      </c>
      <c r="M146" s="63">
        <f t="shared" si="19"/>
        <v>1</v>
      </c>
    </row>
    <row r="147" spans="1:13" ht="16.5">
      <c r="A147" s="24">
        <v>145</v>
      </c>
      <c r="B147" s="124" t="s">
        <v>563</v>
      </c>
      <c r="C147" s="43" t="s">
        <v>562</v>
      </c>
      <c r="D147" s="60"/>
      <c r="E147" s="60">
        <v>88</v>
      </c>
      <c r="F147" s="80"/>
      <c r="G147" s="61">
        <v>0</v>
      </c>
      <c r="H147" s="61">
        <v>1</v>
      </c>
      <c r="I147" s="79">
        <v>0</v>
      </c>
      <c r="J147" s="112">
        <f t="shared" si="16"/>
        <v>1</v>
      </c>
      <c r="K147" s="62">
        <f t="shared" si="17"/>
        <v>1</v>
      </c>
      <c r="L147" s="44">
        <f t="shared" si="18"/>
        <v>0</v>
      </c>
      <c r="M147" s="63">
        <f t="shared" si="19"/>
        <v>1</v>
      </c>
    </row>
    <row r="148" spans="1:13" ht="16.5">
      <c r="A148" s="24">
        <v>146</v>
      </c>
      <c r="B148" s="124" t="s">
        <v>544</v>
      </c>
      <c r="C148" s="43" t="s">
        <v>564</v>
      </c>
      <c r="D148" s="60"/>
      <c r="E148" s="60">
        <v>89</v>
      </c>
      <c r="F148" s="80"/>
      <c r="G148" s="61">
        <v>0</v>
      </c>
      <c r="H148" s="61">
        <v>1</v>
      </c>
      <c r="I148" s="79">
        <v>0</v>
      </c>
      <c r="J148" s="112">
        <f t="shared" si="16"/>
        <v>1</v>
      </c>
      <c r="K148" s="62">
        <f t="shared" si="17"/>
        <v>1</v>
      </c>
      <c r="L148" s="44">
        <f t="shared" si="18"/>
        <v>0</v>
      </c>
      <c r="M148" s="63">
        <f t="shared" si="19"/>
        <v>1</v>
      </c>
    </row>
    <row r="149" spans="1:13" ht="16.5">
      <c r="A149" s="24">
        <v>147</v>
      </c>
      <c r="B149" s="124" t="s">
        <v>566</v>
      </c>
      <c r="C149" s="43" t="s">
        <v>565</v>
      </c>
      <c r="D149" s="60"/>
      <c r="E149" s="60">
        <v>91</v>
      </c>
      <c r="F149" s="80"/>
      <c r="G149" s="61">
        <v>0</v>
      </c>
      <c r="H149" s="61">
        <v>1</v>
      </c>
      <c r="I149" s="79">
        <v>0</v>
      </c>
      <c r="J149" s="112">
        <f t="shared" si="16"/>
        <v>1</v>
      </c>
      <c r="K149" s="62">
        <f t="shared" si="17"/>
        <v>1</v>
      </c>
      <c r="L149" s="44">
        <f t="shared" si="18"/>
        <v>0</v>
      </c>
      <c r="M149" s="63">
        <f t="shared" si="19"/>
        <v>1</v>
      </c>
    </row>
    <row r="150" spans="1:13" ht="16.5">
      <c r="A150" s="24">
        <v>148</v>
      </c>
      <c r="B150" s="124" t="s">
        <v>7</v>
      </c>
      <c r="C150" s="43" t="s">
        <v>311</v>
      </c>
      <c r="D150" s="60"/>
      <c r="E150" s="60">
        <v>92</v>
      </c>
      <c r="F150" s="80"/>
      <c r="G150" s="61">
        <v>0</v>
      </c>
      <c r="H150" s="61">
        <v>1</v>
      </c>
      <c r="I150" s="79">
        <v>0</v>
      </c>
      <c r="J150" s="112">
        <f t="shared" si="16"/>
        <v>1</v>
      </c>
      <c r="K150" s="62">
        <f t="shared" si="17"/>
        <v>1</v>
      </c>
      <c r="L150" s="44">
        <f t="shared" si="18"/>
        <v>0</v>
      </c>
      <c r="M150" s="63">
        <f t="shared" si="19"/>
        <v>1</v>
      </c>
    </row>
    <row r="151" spans="1:13" ht="16.5">
      <c r="A151" s="24">
        <v>149</v>
      </c>
      <c r="B151" s="124" t="s">
        <v>568</v>
      </c>
      <c r="C151" s="43" t="s">
        <v>567</v>
      </c>
      <c r="D151" s="60"/>
      <c r="E151" s="60">
        <v>93</v>
      </c>
      <c r="F151" s="80"/>
      <c r="G151" s="61">
        <v>0</v>
      </c>
      <c r="H151" s="61">
        <v>1</v>
      </c>
      <c r="I151" s="79">
        <v>0</v>
      </c>
      <c r="J151" s="112">
        <f t="shared" si="16"/>
        <v>1</v>
      </c>
      <c r="K151" s="62">
        <f t="shared" si="17"/>
        <v>1</v>
      </c>
      <c r="L151" s="44">
        <f t="shared" si="18"/>
        <v>0</v>
      </c>
      <c r="M151" s="63">
        <f t="shared" si="19"/>
        <v>1</v>
      </c>
    </row>
    <row r="152" spans="1:13" ht="16.5">
      <c r="A152" s="24">
        <v>150</v>
      </c>
      <c r="B152" s="124" t="s">
        <v>572</v>
      </c>
      <c r="C152" s="43" t="s">
        <v>571</v>
      </c>
      <c r="D152" s="60"/>
      <c r="E152" s="60">
        <v>96</v>
      </c>
      <c r="F152" s="80"/>
      <c r="G152" s="61">
        <v>0</v>
      </c>
      <c r="H152" s="61">
        <v>1</v>
      </c>
      <c r="I152" s="79">
        <v>0</v>
      </c>
      <c r="J152" s="112">
        <f t="shared" si="16"/>
        <v>1</v>
      </c>
      <c r="K152" s="62">
        <f t="shared" si="17"/>
        <v>1</v>
      </c>
      <c r="L152" s="44">
        <f t="shared" si="18"/>
        <v>0</v>
      </c>
      <c r="M152" s="63">
        <f t="shared" si="19"/>
        <v>1</v>
      </c>
    </row>
    <row r="153" spans="1:13" ht="16.5">
      <c r="A153" s="24">
        <v>151</v>
      </c>
      <c r="B153" s="124" t="s">
        <v>568</v>
      </c>
      <c r="C153" s="43" t="s">
        <v>573</v>
      </c>
      <c r="D153" s="60"/>
      <c r="E153" s="60">
        <v>97</v>
      </c>
      <c r="F153" s="80"/>
      <c r="G153" s="61">
        <v>0</v>
      </c>
      <c r="H153" s="61">
        <v>1</v>
      </c>
      <c r="I153" s="79">
        <v>0</v>
      </c>
      <c r="J153" s="112">
        <f t="shared" si="16"/>
        <v>1</v>
      </c>
      <c r="K153" s="62">
        <f t="shared" si="17"/>
        <v>1</v>
      </c>
      <c r="L153" s="44">
        <f t="shared" si="18"/>
        <v>0</v>
      </c>
      <c r="M153" s="63">
        <f t="shared" si="19"/>
        <v>1</v>
      </c>
    </row>
    <row r="154" spans="1:13" ht="16.5">
      <c r="A154" s="24">
        <v>152</v>
      </c>
      <c r="B154" s="122" t="s">
        <v>292</v>
      </c>
      <c r="C154" s="43" t="s">
        <v>574</v>
      </c>
      <c r="D154" s="60"/>
      <c r="E154" s="60">
        <v>99</v>
      </c>
      <c r="F154" s="80"/>
      <c r="G154" s="61">
        <v>0</v>
      </c>
      <c r="H154" s="61">
        <v>1</v>
      </c>
      <c r="I154" s="79">
        <v>0</v>
      </c>
      <c r="J154" s="112">
        <f t="shared" si="16"/>
        <v>1</v>
      </c>
      <c r="K154" s="62">
        <f t="shared" si="17"/>
        <v>1</v>
      </c>
      <c r="L154" s="44">
        <f t="shared" si="18"/>
        <v>0</v>
      </c>
      <c r="M154" s="63">
        <f t="shared" si="19"/>
        <v>1</v>
      </c>
    </row>
    <row r="155" spans="1:13" ht="16.5">
      <c r="A155" s="24">
        <v>153</v>
      </c>
      <c r="B155" s="124" t="s">
        <v>568</v>
      </c>
      <c r="C155" s="43" t="s">
        <v>575</v>
      </c>
      <c r="D155" s="60"/>
      <c r="E155" s="60">
        <v>101</v>
      </c>
      <c r="F155" s="80"/>
      <c r="G155" s="61">
        <v>0</v>
      </c>
      <c r="H155" s="61">
        <v>1</v>
      </c>
      <c r="I155" s="79">
        <v>0</v>
      </c>
      <c r="J155" s="112">
        <f t="shared" si="16"/>
        <v>1</v>
      </c>
      <c r="K155" s="62">
        <f t="shared" si="17"/>
        <v>1</v>
      </c>
      <c r="L155" s="44">
        <f t="shared" si="18"/>
        <v>0</v>
      </c>
      <c r="M155" s="63">
        <f t="shared" si="19"/>
        <v>1</v>
      </c>
    </row>
    <row r="156" spans="1:13" ht="16.5">
      <c r="A156" s="24">
        <v>154</v>
      </c>
      <c r="B156" s="124" t="s">
        <v>577</v>
      </c>
      <c r="C156" s="43" t="s">
        <v>576</v>
      </c>
      <c r="D156" s="60"/>
      <c r="E156" s="60">
        <v>102</v>
      </c>
      <c r="F156" s="80"/>
      <c r="G156" s="61">
        <v>0</v>
      </c>
      <c r="H156" s="61">
        <v>1</v>
      </c>
      <c r="I156" s="79">
        <v>0</v>
      </c>
      <c r="J156" s="112">
        <f t="shared" si="16"/>
        <v>1</v>
      </c>
      <c r="K156" s="62">
        <f t="shared" si="17"/>
        <v>1</v>
      </c>
      <c r="L156" s="44">
        <f t="shared" si="18"/>
        <v>0</v>
      </c>
      <c r="M156" s="63">
        <f t="shared" si="19"/>
        <v>1</v>
      </c>
    </row>
    <row r="157" spans="1:13" ht="16.5">
      <c r="A157" s="24">
        <v>155</v>
      </c>
      <c r="B157" s="124" t="s">
        <v>577</v>
      </c>
      <c r="C157" s="43" t="s">
        <v>578</v>
      </c>
      <c r="D157" s="60"/>
      <c r="E157" s="60">
        <v>105</v>
      </c>
      <c r="F157" s="80"/>
      <c r="G157" s="61">
        <v>0</v>
      </c>
      <c r="H157" s="61">
        <v>1</v>
      </c>
      <c r="I157" s="79">
        <v>0</v>
      </c>
      <c r="J157" s="112">
        <f t="shared" si="16"/>
        <v>1</v>
      </c>
      <c r="K157" s="62">
        <f t="shared" si="17"/>
        <v>1</v>
      </c>
      <c r="L157" s="44">
        <f t="shared" si="18"/>
        <v>0</v>
      </c>
      <c r="M157" s="63">
        <f t="shared" si="19"/>
        <v>1</v>
      </c>
    </row>
    <row r="158" spans="1:13" ht="16.5">
      <c r="A158" s="24">
        <v>156</v>
      </c>
      <c r="B158" s="124" t="s">
        <v>568</v>
      </c>
      <c r="C158" s="43" t="s">
        <v>580</v>
      </c>
      <c r="D158" s="60"/>
      <c r="E158" s="60">
        <v>108</v>
      </c>
      <c r="F158" s="80"/>
      <c r="G158" s="61">
        <v>0</v>
      </c>
      <c r="H158" s="61">
        <v>1</v>
      </c>
      <c r="I158" s="79">
        <v>0</v>
      </c>
      <c r="J158" s="112">
        <f t="shared" si="16"/>
        <v>1</v>
      </c>
      <c r="K158" s="62">
        <f t="shared" si="17"/>
        <v>1</v>
      </c>
      <c r="L158" s="44">
        <f t="shared" si="18"/>
        <v>0</v>
      </c>
      <c r="M158" s="63">
        <f t="shared" si="19"/>
        <v>1</v>
      </c>
    </row>
    <row r="159" spans="1:13" ht="16.5">
      <c r="A159" s="24">
        <v>157</v>
      </c>
      <c r="B159" s="124" t="s">
        <v>542</v>
      </c>
      <c r="C159" s="43" t="s">
        <v>581</v>
      </c>
      <c r="D159" s="60"/>
      <c r="E159" s="60">
        <v>109</v>
      </c>
      <c r="F159" s="80"/>
      <c r="G159" s="61">
        <v>0</v>
      </c>
      <c r="H159" s="61">
        <v>1</v>
      </c>
      <c r="I159" s="79">
        <v>0</v>
      </c>
      <c r="J159" s="112">
        <f t="shared" si="16"/>
        <v>1</v>
      </c>
      <c r="K159" s="62">
        <f t="shared" si="17"/>
        <v>1</v>
      </c>
      <c r="L159" s="44">
        <f t="shared" si="18"/>
        <v>0</v>
      </c>
      <c r="M159" s="63">
        <f t="shared" si="19"/>
        <v>1</v>
      </c>
    </row>
    <row r="160" spans="1:13" ht="16.5">
      <c r="A160" s="24">
        <v>158</v>
      </c>
      <c r="B160" s="124" t="s">
        <v>542</v>
      </c>
      <c r="C160" s="43" t="s">
        <v>582</v>
      </c>
      <c r="D160" s="60"/>
      <c r="E160" s="60">
        <v>111</v>
      </c>
      <c r="F160" s="80"/>
      <c r="G160" s="61">
        <v>0</v>
      </c>
      <c r="H160" s="61">
        <v>1</v>
      </c>
      <c r="I160" s="79">
        <v>0</v>
      </c>
      <c r="J160" s="112">
        <f t="shared" si="16"/>
        <v>1</v>
      </c>
      <c r="K160" s="62">
        <f t="shared" si="17"/>
        <v>1</v>
      </c>
      <c r="L160" s="44">
        <f t="shared" si="18"/>
        <v>0</v>
      </c>
      <c r="M160" s="63">
        <f t="shared" si="19"/>
        <v>1</v>
      </c>
    </row>
    <row r="161" spans="1:13" ht="16.5">
      <c r="A161" s="24">
        <v>159</v>
      </c>
      <c r="B161" s="124" t="s">
        <v>542</v>
      </c>
      <c r="C161" s="43" t="s">
        <v>583</v>
      </c>
      <c r="D161" s="60"/>
      <c r="E161" s="60">
        <v>113</v>
      </c>
      <c r="F161" s="80"/>
      <c r="G161" s="61">
        <v>0</v>
      </c>
      <c r="H161" s="61">
        <v>1</v>
      </c>
      <c r="I161" s="79">
        <v>0</v>
      </c>
      <c r="J161" s="112">
        <f t="shared" si="16"/>
        <v>1</v>
      </c>
      <c r="K161" s="62">
        <f t="shared" si="17"/>
        <v>1</v>
      </c>
      <c r="L161" s="44">
        <f t="shared" si="18"/>
        <v>0</v>
      </c>
      <c r="M161" s="63">
        <f t="shared" si="19"/>
        <v>1</v>
      </c>
    </row>
    <row r="162" spans="1:13" ht="16.5">
      <c r="A162" s="24">
        <v>160</v>
      </c>
      <c r="B162" s="124" t="s">
        <v>544</v>
      </c>
      <c r="C162" s="43" t="s">
        <v>584</v>
      </c>
      <c r="D162" s="60"/>
      <c r="E162" s="60">
        <v>114</v>
      </c>
      <c r="F162" s="80"/>
      <c r="G162" s="61">
        <v>0</v>
      </c>
      <c r="H162" s="61">
        <v>1</v>
      </c>
      <c r="I162" s="79">
        <v>0</v>
      </c>
      <c r="J162" s="112">
        <f t="shared" si="16"/>
        <v>1</v>
      </c>
      <c r="K162" s="62">
        <f t="shared" si="17"/>
        <v>1</v>
      </c>
      <c r="L162" s="44">
        <f t="shared" si="18"/>
        <v>0</v>
      </c>
      <c r="M162" s="63">
        <f t="shared" si="19"/>
        <v>1</v>
      </c>
    </row>
    <row r="163" spans="1:13" ht="16.5">
      <c r="A163" s="24">
        <v>161</v>
      </c>
      <c r="B163" s="124" t="s">
        <v>568</v>
      </c>
      <c r="C163" s="43" t="s">
        <v>585</v>
      </c>
      <c r="D163" s="60"/>
      <c r="E163" s="60">
        <v>115</v>
      </c>
      <c r="F163" s="80"/>
      <c r="G163" s="61">
        <v>0</v>
      </c>
      <c r="H163" s="61">
        <v>1</v>
      </c>
      <c r="I163" s="79">
        <v>0</v>
      </c>
      <c r="J163" s="112">
        <f aca="true" t="shared" si="20" ref="J163:J191">SUM(G163:I163)</f>
        <v>1</v>
      </c>
      <c r="K163" s="62">
        <f aca="true" t="shared" si="21" ref="K163:K191">LARGE(G163:I163,1)</f>
        <v>1</v>
      </c>
      <c r="L163" s="44">
        <f aca="true" t="shared" si="22" ref="L163:L191">LARGE(G163:I163,2)</f>
        <v>0</v>
      </c>
      <c r="M163" s="63">
        <f aca="true" t="shared" si="23" ref="M163:M191">SUM(K163:L163)</f>
        <v>1</v>
      </c>
    </row>
    <row r="164" spans="1:13" ht="16.5">
      <c r="A164" s="24">
        <v>162</v>
      </c>
      <c r="B164" s="124" t="s">
        <v>577</v>
      </c>
      <c r="C164" s="43" t="s">
        <v>586</v>
      </c>
      <c r="D164" s="60"/>
      <c r="E164" s="60">
        <v>117</v>
      </c>
      <c r="F164" s="80"/>
      <c r="G164" s="61">
        <v>0</v>
      </c>
      <c r="H164" s="61">
        <v>1</v>
      </c>
      <c r="I164" s="79">
        <v>0</v>
      </c>
      <c r="J164" s="112">
        <f t="shared" si="20"/>
        <v>1</v>
      </c>
      <c r="K164" s="62">
        <f t="shared" si="21"/>
        <v>1</v>
      </c>
      <c r="L164" s="44">
        <f t="shared" si="22"/>
        <v>0</v>
      </c>
      <c r="M164" s="63">
        <f t="shared" si="23"/>
        <v>1</v>
      </c>
    </row>
    <row r="165" spans="1:13" ht="16.5">
      <c r="A165" s="24">
        <v>163</v>
      </c>
      <c r="B165" s="124" t="s">
        <v>577</v>
      </c>
      <c r="C165" s="43" t="s">
        <v>587</v>
      </c>
      <c r="D165" s="60"/>
      <c r="E165" s="60">
        <v>118</v>
      </c>
      <c r="F165" s="80"/>
      <c r="G165" s="61">
        <v>0</v>
      </c>
      <c r="H165" s="61">
        <v>1</v>
      </c>
      <c r="I165" s="79">
        <v>0</v>
      </c>
      <c r="J165" s="112">
        <f t="shared" si="20"/>
        <v>1</v>
      </c>
      <c r="K165" s="62">
        <f t="shared" si="21"/>
        <v>1</v>
      </c>
      <c r="L165" s="44">
        <f t="shared" si="22"/>
        <v>0</v>
      </c>
      <c r="M165" s="63">
        <f t="shared" si="23"/>
        <v>1</v>
      </c>
    </row>
    <row r="166" spans="1:13" ht="16.5">
      <c r="A166" s="24">
        <v>164</v>
      </c>
      <c r="B166" s="124" t="s">
        <v>544</v>
      </c>
      <c r="C166" s="43" t="s">
        <v>588</v>
      </c>
      <c r="D166" s="60"/>
      <c r="E166" s="60">
        <v>119</v>
      </c>
      <c r="F166" s="80"/>
      <c r="G166" s="61">
        <v>0</v>
      </c>
      <c r="H166" s="61">
        <v>1</v>
      </c>
      <c r="I166" s="79">
        <v>0</v>
      </c>
      <c r="J166" s="112">
        <f t="shared" si="20"/>
        <v>1</v>
      </c>
      <c r="K166" s="62">
        <f t="shared" si="21"/>
        <v>1</v>
      </c>
      <c r="L166" s="44">
        <f t="shared" si="22"/>
        <v>0</v>
      </c>
      <c r="M166" s="63">
        <f t="shared" si="23"/>
        <v>1</v>
      </c>
    </row>
    <row r="167" spans="1:13" ht="16.5">
      <c r="A167" s="24">
        <v>165</v>
      </c>
      <c r="B167" s="124" t="s">
        <v>544</v>
      </c>
      <c r="C167" s="43" t="s">
        <v>590</v>
      </c>
      <c r="D167" s="60"/>
      <c r="E167" s="60">
        <v>122</v>
      </c>
      <c r="F167" s="80"/>
      <c r="G167" s="61">
        <v>0</v>
      </c>
      <c r="H167" s="61">
        <v>1</v>
      </c>
      <c r="I167" s="79">
        <v>0</v>
      </c>
      <c r="J167" s="112">
        <f t="shared" si="20"/>
        <v>1</v>
      </c>
      <c r="K167" s="62">
        <f t="shared" si="21"/>
        <v>1</v>
      </c>
      <c r="L167" s="44">
        <f t="shared" si="22"/>
        <v>0</v>
      </c>
      <c r="M167" s="63">
        <f t="shared" si="23"/>
        <v>1</v>
      </c>
    </row>
    <row r="168" spans="1:13" ht="16.5">
      <c r="A168" s="24">
        <v>166</v>
      </c>
      <c r="B168" s="124" t="s">
        <v>577</v>
      </c>
      <c r="C168" s="43" t="s">
        <v>591</v>
      </c>
      <c r="D168" s="60"/>
      <c r="E168" s="60">
        <v>123</v>
      </c>
      <c r="F168" s="80"/>
      <c r="G168" s="61">
        <v>0</v>
      </c>
      <c r="H168" s="61">
        <v>1</v>
      </c>
      <c r="I168" s="79">
        <v>0</v>
      </c>
      <c r="J168" s="112">
        <f t="shared" si="20"/>
        <v>1</v>
      </c>
      <c r="K168" s="62">
        <f t="shared" si="21"/>
        <v>1</v>
      </c>
      <c r="L168" s="44">
        <f t="shared" si="22"/>
        <v>0</v>
      </c>
      <c r="M168" s="63">
        <f t="shared" si="23"/>
        <v>1</v>
      </c>
    </row>
    <row r="169" spans="1:13" ht="16.5">
      <c r="A169" s="24">
        <v>167</v>
      </c>
      <c r="B169" s="124" t="s">
        <v>593</v>
      </c>
      <c r="C169" s="43" t="s">
        <v>592</v>
      </c>
      <c r="D169" s="60"/>
      <c r="E169" s="60">
        <v>125</v>
      </c>
      <c r="F169" s="80"/>
      <c r="G169" s="61">
        <v>0</v>
      </c>
      <c r="H169" s="61">
        <v>1</v>
      </c>
      <c r="I169" s="79">
        <v>0</v>
      </c>
      <c r="J169" s="112">
        <f t="shared" si="20"/>
        <v>1</v>
      </c>
      <c r="K169" s="62">
        <f t="shared" si="21"/>
        <v>1</v>
      </c>
      <c r="L169" s="44">
        <f t="shared" si="22"/>
        <v>0</v>
      </c>
      <c r="M169" s="63">
        <f t="shared" si="23"/>
        <v>1</v>
      </c>
    </row>
    <row r="170" spans="1:13" ht="16.5">
      <c r="A170" s="24">
        <v>168</v>
      </c>
      <c r="B170" s="122" t="s">
        <v>435</v>
      </c>
      <c r="C170" s="43" t="s">
        <v>250</v>
      </c>
      <c r="D170" s="60">
        <v>65</v>
      </c>
      <c r="E170" s="60"/>
      <c r="F170" s="80"/>
      <c r="G170" s="61">
        <v>1</v>
      </c>
      <c r="H170" s="64">
        <v>0</v>
      </c>
      <c r="I170" s="79">
        <v>0</v>
      </c>
      <c r="J170" s="112">
        <f t="shared" si="20"/>
        <v>1</v>
      </c>
      <c r="K170" s="62">
        <f t="shared" si="21"/>
        <v>1</v>
      </c>
      <c r="L170" s="44">
        <f t="shared" si="22"/>
        <v>0</v>
      </c>
      <c r="M170" s="63">
        <f t="shared" si="23"/>
        <v>1</v>
      </c>
    </row>
    <row r="171" spans="1:13" ht="16.5">
      <c r="A171" s="24">
        <v>169</v>
      </c>
      <c r="B171" s="122" t="s">
        <v>5</v>
      </c>
      <c r="C171" s="43" t="s">
        <v>211</v>
      </c>
      <c r="D171" s="60">
        <v>66</v>
      </c>
      <c r="E171" s="60"/>
      <c r="F171" s="80"/>
      <c r="G171" s="61">
        <v>1</v>
      </c>
      <c r="H171" s="64">
        <v>0</v>
      </c>
      <c r="I171" s="79">
        <v>0</v>
      </c>
      <c r="J171" s="112">
        <f t="shared" si="20"/>
        <v>1</v>
      </c>
      <c r="K171" s="62">
        <f t="shared" si="21"/>
        <v>1</v>
      </c>
      <c r="L171" s="44">
        <f t="shared" si="22"/>
        <v>0</v>
      </c>
      <c r="M171" s="63">
        <f t="shared" si="23"/>
        <v>1</v>
      </c>
    </row>
    <row r="172" spans="1:13" ht="16.5">
      <c r="A172" s="24">
        <v>170</v>
      </c>
      <c r="B172" s="124" t="s">
        <v>442</v>
      </c>
      <c r="C172" s="116" t="s">
        <v>561</v>
      </c>
      <c r="D172" s="60">
        <v>70</v>
      </c>
      <c r="E172" s="60"/>
      <c r="F172" s="80"/>
      <c r="G172" s="61">
        <v>1</v>
      </c>
      <c r="H172" s="64">
        <v>0</v>
      </c>
      <c r="I172" s="79">
        <v>0</v>
      </c>
      <c r="J172" s="112">
        <f t="shared" si="20"/>
        <v>1</v>
      </c>
      <c r="K172" s="62">
        <f t="shared" si="21"/>
        <v>1</v>
      </c>
      <c r="L172" s="44">
        <f t="shared" si="22"/>
        <v>0</v>
      </c>
      <c r="M172" s="63">
        <f t="shared" si="23"/>
        <v>1</v>
      </c>
    </row>
    <row r="173" spans="1:13" ht="16.5">
      <c r="A173" s="24">
        <v>171</v>
      </c>
      <c r="B173" s="122" t="s">
        <v>12</v>
      </c>
      <c r="C173" s="43" t="s">
        <v>51</v>
      </c>
      <c r="D173" s="60">
        <v>71</v>
      </c>
      <c r="E173" s="60"/>
      <c r="F173" s="80"/>
      <c r="G173" s="61">
        <v>1</v>
      </c>
      <c r="H173" s="64">
        <v>0</v>
      </c>
      <c r="I173" s="79">
        <v>0</v>
      </c>
      <c r="J173" s="112">
        <f t="shared" si="20"/>
        <v>1</v>
      </c>
      <c r="K173" s="62">
        <f t="shared" si="21"/>
        <v>1</v>
      </c>
      <c r="L173" s="44">
        <f t="shared" si="22"/>
        <v>0</v>
      </c>
      <c r="M173" s="63">
        <f t="shared" si="23"/>
        <v>1</v>
      </c>
    </row>
    <row r="174" spans="1:13" ht="16.5">
      <c r="A174" s="24">
        <v>172</v>
      </c>
      <c r="B174" s="122" t="s">
        <v>68</v>
      </c>
      <c r="C174" s="43" t="s">
        <v>56</v>
      </c>
      <c r="D174" s="60">
        <v>72</v>
      </c>
      <c r="E174" s="60"/>
      <c r="F174" s="80"/>
      <c r="G174" s="61">
        <v>1</v>
      </c>
      <c r="H174" s="64">
        <v>0</v>
      </c>
      <c r="I174" s="79">
        <v>0</v>
      </c>
      <c r="J174" s="112">
        <f t="shared" si="20"/>
        <v>1</v>
      </c>
      <c r="K174" s="62">
        <f t="shared" si="21"/>
        <v>1</v>
      </c>
      <c r="L174" s="44">
        <f t="shared" si="22"/>
        <v>0</v>
      </c>
      <c r="M174" s="63">
        <f t="shared" si="23"/>
        <v>1</v>
      </c>
    </row>
    <row r="175" spans="1:13" ht="16.5">
      <c r="A175" s="24">
        <v>173</v>
      </c>
      <c r="B175" s="122" t="s">
        <v>291</v>
      </c>
      <c r="C175" s="43" t="s">
        <v>43</v>
      </c>
      <c r="D175" s="60">
        <v>75</v>
      </c>
      <c r="E175" s="60"/>
      <c r="F175" s="80"/>
      <c r="G175" s="61">
        <v>1</v>
      </c>
      <c r="H175" s="64">
        <v>0</v>
      </c>
      <c r="I175" s="79">
        <v>0</v>
      </c>
      <c r="J175" s="112">
        <f t="shared" si="20"/>
        <v>1</v>
      </c>
      <c r="K175" s="62">
        <f t="shared" si="21"/>
        <v>1</v>
      </c>
      <c r="L175" s="44">
        <f t="shared" si="22"/>
        <v>0</v>
      </c>
      <c r="M175" s="63">
        <f t="shared" si="23"/>
        <v>1</v>
      </c>
    </row>
    <row r="176" spans="1:13" ht="16.5">
      <c r="A176" s="24">
        <v>174</v>
      </c>
      <c r="B176" s="122" t="s">
        <v>5</v>
      </c>
      <c r="C176" s="43" t="s">
        <v>482</v>
      </c>
      <c r="D176" s="60">
        <v>80</v>
      </c>
      <c r="E176" s="60"/>
      <c r="F176" s="80"/>
      <c r="G176" s="61">
        <v>1</v>
      </c>
      <c r="H176" s="64">
        <v>0</v>
      </c>
      <c r="I176" s="79">
        <v>0</v>
      </c>
      <c r="J176" s="112">
        <f t="shared" si="20"/>
        <v>1</v>
      </c>
      <c r="K176" s="62">
        <f t="shared" si="21"/>
        <v>1</v>
      </c>
      <c r="L176" s="44">
        <f t="shared" si="22"/>
        <v>0</v>
      </c>
      <c r="M176" s="63">
        <f t="shared" si="23"/>
        <v>1</v>
      </c>
    </row>
    <row r="177" spans="1:13" ht="16.5">
      <c r="A177" s="24">
        <v>175</v>
      </c>
      <c r="B177" s="124" t="s">
        <v>433</v>
      </c>
      <c r="C177" s="43" t="s">
        <v>483</v>
      </c>
      <c r="D177" s="60">
        <v>81</v>
      </c>
      <c r="E177" s="60"/>
      <c r="F177" s="80"/>
      <c r="G177" s="61">
        <v>1</v>
      </c>
      <c r="H177" s="64">
        <v>0</v>
      </c>
      <c r="I177" s="79">
        <v>0</v>
      </c>
      <c r="J177" s="112">
        <f t="shared" si="20"/>
        <v>1</v>
      </c>
      <c r="K177" s="62">
        <f t="shared" si="21"/>
        <v>1</v>
      </c>
      <c r="L177" s="44">
        <f t="shared" si="22"/>
        <v>0</v>
      </c>
      <c r="M177" s="63">
        <f t="shared" si="23"/>
        <v>1</v>
      </c>
    </row>
    <row r="178" spans="1:13" ht="16.5">
      <c r="A178" s="24">
        <v>176</v>
      </c>
      <c r="B178" s="124" t="s">
        <v>485</v>
      </c>
      <c r="C178" s="43" t="s">
        <v>484</v>
      </c>
      <c r="D178" s="60">
        <v>83</v>
      </c>
      <c r="E178" s="60"/>
      <c r="F178" s="80"/>
      <c r="G178" s="61">
        <v>1</v>
      </c>
      <c r="H178" s="64">
        <v>0</v>
      </c>
      <c r="I178" s="79">
        <v>0</v>
      </c>
      <c r="J178" s="112">
        <f t="shared" si="20"/>
        <v>1</v>
      </c>
      <c r="K178" s="62">
        <f t="shared" si="21"/>
        <v>1</v>
      </c>
      <c r="L178" s="44">
        <f t="shared" si="22"/>
        <v>0</v>
      </c>
      <c r="M178" s="63">
        <f t="shared" si="23"/>
        <v>1</v>
      </c>
    </row>
    <row r="179" spans="1:13" ht="16.5">
      <c r="A179" s="24">
        <v>177</v>
      </c>
      <c r="B179" s="122" t="s">
        <v>3</v>
      </c>
      <c r="C179" s="43" t="s">
        <v>245</v>
      </c>
      <c r="D179" s="60">
        <v>84</v>
      </c>
      <c r="E179" s="60"/>
      <c r="F179" s="80"/>
      <c r="G179" s="61">
        <v>1</v>
      </c>
      <c r="H179" s="64">
        <v>0</v>
      </c>
      <c r="I179" s="79">
        <v>0</v>
      </c>
      <c r="J179" s="112">
        <f t="shared" si="20"/>
        <v>1</v>
      </c>
      <c r="K179" s="62">
        <f t="shared" si="21"/>
        <v>1</v>
      </c>
      <c r="L179" s="44">
        <f t="shared" si="22"/>
        <v>0</v>
      </c>
      <c r="M179" s="63">
        <f t="shared" si="23"/>
        <v>1</v>
      </c>
    </row>
    <row r="180" spans="1:13" ht="16.5">
      <c r="A180" s="24">
        <v>178</v>
      </c>
      <c r="B180" s="124" t="s">
        <v>433</v>
      </c>
      <c r="C180" s="43" t="s">
        <v>486</v>
      </c>
      <c r="D180" s="60">
        <v>85</v>
      </c>
      <c r="E180" s="60"/>
      <c r="F180" s="80"/>
      <c r="G180" s="61">
        <v>1</v>
      </c>
      <c r="H180" s="64">
        <v>0</v>
      </c>
      <c r="I180" s="79">
        <v>0</v>
      </c>
      <c r="J180" s="112">
        <f t="shared" si="20"/>
        <v>1</v>
      </c>
      <c r="K180" s="62">
        <f t="shared" si="21"/>
        <v>1</v>
      </c>
      <c r="L180" s="44">
        <f t="shared" si="22"/>
        <v>0</v>
      </c>
      <c r="M180" s="63">
        <f t="shared" si="23"/>
        <v>1</v>
      </c>
    </row>
    <row r="181" spans="1:13" ht="16.5">
      <c r="A181" s="24">
        <v>179</v>
      </c>
      <c r="B181" s="124" t="s">
        <v>435</v>
      </c>
      <c r="C181" s="43" t="s">
        <v>487</v>
      </c>
      <c r="D181" s="60">
        <v>87</v>
      </c>
      <c r="E181" s="60"/>
      <c r="F181" s="80"/>
      <c r="G181" s="61">
        <v>1</v>
      </c>
      <c r="H181" s="64">
        <v>0</v>
      </c>
      <c r="I181" s="79">
        <v>0</v>
      </c>
      <c r="J181" s="112">
        <f t="shared" si="20"/>
        <v>1</v>
      </c>
      <c r="K181" s="62">
        <f t="shared" si="21"/>
        <v>1</v>
      </c>
      <c r="L181" s="44">
        <f t="shared" si="22"/>
        <v>0</v>
      </c>
      <c r="M181" s="63">
        <f t="shared" si="23"/>
        <v>1</v>
      </c>
    </row>
    <row r="182" spans="1:13" ht="16.5">
      <c r="A182" s="24">
        <v>180</v>
      </c>
      <c r="B182" s="122" t="s">
        <v>71</v>
      </c>
      <c r="C182" s="43" t="s">
        <v>247</v>
      </c>
      <c r="D182" s="60">
        <v>88</v>
      </c>
      <c r="E182" s="60"/>
      <c r="F182" s="80"/>
      <c r="G182" s="61">
        <v>1</v>
      </c>
      <c r="H182" s="64">
        <v>0</v>
      </c>
      <c r="I182" s="79">
        <v>0</v>
      </c>
      <c r="J182" s="112">
        <f t="shared" si="20"/>
        <v>1</v>
      </c>
      <c r="K182" s="62">
        <f t="shared" si="21"/>
        <v>1</v>
      </c>
      <c r="L182" s="44">
        <f t="shared" si="22"/>
        <v>0</v>
      </c>
      <c r="M182" s="63">
        <f t="shared" si="23"/>
        <v>1</v>
      </c>
    </row>
    <row r="183" spans="1:13" ht="16.5">
      <c r="A183" s="24">
        <v>181</v>
      </c>
      <c r="B183" s="124" t="s">
        <v>27</v>
      </c>
      <c r="C183" s="43" t="s">
        <v>226</v>
      </c>
      <c r="D183" s="60">
        <v>89</v>
      </c>
      <c r="E183" s="60"/>
      <c r="F183" s="80"/>
      <c r="G183" s="61">
        <v>1</v>
      </c>
      <c r="H183" s="64">
        <v>0</v>
      </c>
      <c r="I183" s="79">
        <v>0</v>
      </c>
      <c r="J183" s="112">
        <f t="shared" si="20"/>
        <v>1</v>
      </c>
      <c r="K183" s="62">
        <f t="shared" si="21"/>
        <v>1</v>
      </c>
      <c r="L183" s="44">
        <f t="shared" si="22"/>
        <v>0</v>
      </c>
      <c r="M183" s="63">
        <f t="shared" si="23"/>
        <v>1</v>
      </c>
    </row>
    <row r="184" spans="1:13" ht="16.5">
      <c r="A184" s="24">
        <v>182</v>
      </c>
      <c r="B184" s="124" t="s">
        <v>5</v>
      </c>
      <c r="C184" s="43" t="s">
        <v>233</v>
      </c>
      <c r="D184" s="60">
        <v>89</v>
      </c>
      <c r="E184" s="60"/>
      <c r="F184" s="80"/>
      <c r="G184" s="61">
        <v>1</v>
      </c>
      <c r="H184" s="64">
        <v>0</v>
      </c>
      <c r="I184" s="79">
        <v>0</v>
      </c>
      <c r="J184" s="112">
        <f t="shared" si="20"/>
        <v>1</v>
      </c>
      <c r="K184" s="62">
        <f t="shared" si="21"/>
        <v>1</v>
      </c>
      <c r="L184" s="44">
        <f t="shared" si="22"/>
        <v>0</v>
      </c>
      <c r="M184" s="63">
        <f t="shared" si="23"/>
        <v>1</v>
      </c>
    </row>
    <row r="185" spans="1:13" ht="16.5">
      <c r="A185" s="24">
        <v>183</v>
      </c>
      <c r="B185" s="124" t="s">
        <v>439</v>
      </c>
      <c r="C185" s="43" t="s">
        <v>488</v>
      </c>
      <c r="D185" s="60">
        <v>92</v>
      </c>
      <c r="E185" s="60"/>
      <c r="F185" s="80"/>
      <c r="G185" s="61">
        <v>1</v>
      </c>
      <c r="H185" s="64">
        <v>0</v>
      </c>
      <c r="I185" s="79">
        <v>0</v>
      </c>
      <c r="J185" s="112">
        <f t="shared" si="20"/>
        <v>1</v>
      </c>
      <c r="K185" s="62">
        <f t="shared" si="21"/>
        <v>1</v>
      </c>
      <c r="L185" s="44">
        <f t="shared" si="22"/>
        <v>0</v>
      </c>
      <c r="M185" s="63">
        <f t="shared" si="23"/>
        <v>1</v>
      </c>
    </row>
    <row r="186" spans="1:13" ht="16.5">
      <c r="A186" s="24">
        <v>184</v>
      </c>
      <c r="B186" s="124" t="s">
        <v>435</v>
      </c>
      <c r="C186" s="43" t="s">
        <v>489</v>
      </c>
      <c r="D186" s="60">
        <v>97</v>
      </c>
      <c r="E186" s="60"/>
      <c r="F186" s="80"/>
      <c r="G186" s="61">
        <v>1</v>
      </c>
      <c r="H186" s="64">
        <v>0</v>
      </c>
      <c r="I186" s="79">
        <v>0</v>
      </c>
      <c r="J186" s="112">
        <f t="shared" si="20"/>
        <v>1</v>
      </c>
      <c r="K186" s="62">
        <f t="shared" si="21"/>
        <v>1</v>
      </c>
      <c r="L186" s="44">
        <f t="shared" si="22"/>
        <v>0</v>
      </c>
      <c r="M186" s="63">
        <f t="shared" si="23"/>
        <v>1</v>
      </c>
    </row>
    <row r="187" spans="1:13" ht="16.5">
      <c r="A187" s="24">
        <v>185</v>
      </c>
      <c r="B187" s="124" t="s">
        <v>442</v>
      </c>
      <c r="C187" s="118" t="s">
        <v>490</v>
      </c>
      <c r="D187" s="60">
        <v>99</v>
      </c>
      <c r="E187" s="60"/>
      <c r="F187" s="80"/>
      <c r="G187" s="61">
        <v>1</v>
      </c>
      <c r="H187" s="64">
        <v>0</v>
      </c>
      <c r="I187" s="79">
        <v>0</v>
      </c>
      <c r="J187" s="112">
        <f t="shared" si="20"/>
        <v>1</v>
      </c>
      <c r="K187" s="62">
        <f t="shared" si="21"/>
        <v>1</v>
      </c>
      <c r="L187" s="44">
        <f t="shared" si="22"/>
        <v>0</v>
      </c>
      <c r="M187" s="63">
        <f t="shared" si="23"/>
        <v>1</v>
      </c>
    </row>
    <row r="188" spans="1:13" ht="16.5">
      <c r="A188" s="24">
        <v>186</v>
      </c>
      <c r="B188" s="124" t="s">
        <v>492</v>
      </c>
      <c r="C188" s="43" t="s">
        <v>491</v>
      </c>
      <c r="D188" s="60">
        <v>102</v>
      </c>
      <c r="E188" s="60"/>
      <c r="F188" s="80"/>
      <c r="G188" s="61">
        <v>1</v>
      </c>
      <c r="H188" s="64">
        <v>0</v>
      </c>
      <c r="I188" s="79">
        <v>0</v>
      </c>
      <c r="J188" s="112">
        <f t="shared" si="20"/>
        <v>1</v>
      </c>
      <c r="K188" s="62">
        <f t="shared" si="21"/>
        <v>1</v>
      </c>
      <c r="L188" s="44">
        <f t="shared" si="22"/>
        <v>0</v>
      </c>
      <c r="M188" s="63">
        <f t="shared" si="23"/>
        <v>1</v>
      </c>
    </row>
    <row r="189" spans="1:13" ht="16.5">
      <c r="A189" s="24">
        <v>187</v>
      </c>
      <c r="B189" s="124" t="s">
        <v>435</v>
      </c>
      <c r="C189" s="43" t="s">
        <v>493</v>
      </c>
      <c r="D189" s="60">
        <v>103</v>
      </c>
      <c r="E189" s="60"/>
      <c r="F189" s="80"/>
      <c r="G189" s="61">
        <v>1</v>
      </c>
      <c r="H189" s="64">
        <v>0</v>
      </c>
      <c r="I189" s="79">
        <v>0</v>
      </c>
      <c r="J189" s="112">
        <f t="shared" si="20"/>
        <v>1</v>
      </c>
      <c r="K189" s="62">
        <f t="shared" si="21"/>
        <v>1</v>
      </c>
      <c r="L189" s="44">
        <f t="shared" si="22"/>
        <v>0</v>
      </c>
      <c r="M189" s="63">
        <f t="shared" si="23"/>
        <v>1</v>
      </c>
    </row>
    <row r="190" spans="1:13" ht="16.5">
      <c r="A190" s="24">
        <v>188</v>
      </c>
      <c r="B190" s="124" t="s">
        <v>433</v>
      </c>
      <c r="C190" s="43" t="s">
        <v>494</v>
      </c>
      <c r="D190" s="60">
        <v>104</v>
      </c>
      <c r="E190" s="60"/>
      <c r="F190" s="80"/>
      <c r="G190" s="61">
        <v>1</v>
      </c>
      <c r="H190" s="64">
        <v>0</v>
      </c>
      <c r="I190" s="79">
        <v>0</v>
      </c>
      <c r="J190" s="112">
        <f t="shared" si="20"/>
        <v>1</v>
      </c>
      <c r="K190" s="62">
        <f t="shared" si="21"/>
        <v>1</v>
      </c>
      <c r="L190" s="44">
        <f t="shared" si="22"/>
        <v>0</v>
      </c>
      <c r="M190" s="63">
        <f t="shared" si="23"/>
        <v>1</v>
      </c>
    </row>
    <row r="191" spans="1:13" ht="16.5">
      <c r="A191" s="24">
        <v>189</v>
      </c>
      <c r="B191" s="122" t="s">
        <v>495</v>
      </c>
      <c r="C191" s="43" t="s">
        <v>240</v>
      </c>
      <c r="D191" s="60">
        <v>105</v>
      </c>
      <c r="E191" s="60"/>
      <c r="F191" s="80"/>
      <c r="G191" s="61">
        <v>1</v>
      </c>
      <c r="H191" s="64">
        <v>0</v>
      </c>
      <c r="I191" s="79">
        <v>0</v>
      </c>
      <c r="J191" s="112">
        <f t="shared" si="20"/>
        <v>1</v>
      </c>
      <c r="K191" s="62">
        <f t="shared" si="21"/>
        <v>1</v>
      </c>
      <c r="L191" s="44">
        <f t="shared" si="22"/>
        <v>0</v>
      </c>
      <c r="M191" s="63">
        <f t="shared" si="23"/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" sqref="D6:F6"/>
    </sheetView>
  </sheetViews>
  <sheetFormatPr defaultColWidth="9.00390625" defaultRowHeight="16.5"/>
  <cols>
    <col min="1" max="1" width="5.625" style="5" customWidth="1"/>
    <col min="2" max="2" width="13.75390625" style="5" customWidth="1"/>
    <col min="3" max="4" width="9.00390625" style="5" customWidth="1"/>
    <col min="5" max="6" width="9.00390625" style="1" customWidth="1"/>
    <col min="7" max="7" width="9.00390625" style="5" customWidth="1"/>
    <col min="8" max="9" width="9.00390625" style="1" customWidth="1"/>
    <col min="10" max="10" width="14.50390625" style="8" bestFit="1" customWidth="1"/>
    <col min="11" max="13" width="9.00390625" style="5" customWidth="1"/>
  </cols>
  <sheetData>
    <row r="1" spans="1:13" ht="16.5">
      <c r="A1" s="46"/>
      <c r="B1" s="73"/>
      <c r="C1" s="45"/>
      <c r="E1" s="50" t="s">
        <v>346</v>
      </c>
      <c r="F1" s="43"/>
      <c r="H1" s="51" t="s">
        <v>348</v>
      </c>
      <c r="I1" s="51"/>
      <c r="J1" s="157" t="s">
        <v>995</v>
      </c>
      <c r="K1" s="52"/>
      <c r="L1" s="53" t="s">
        <v>351</v>
      </c>
      <c r="M1" s="54"/>
    </row>
    <row r="2" spans="1:13" s="29" customFormat="1" ht="17.25" thickBot="1">
      <c r="A2" s="47" t="s">
        <v>10</v>
      </c>
      <c r="B2" s="90" t="s">
        <v>11</v>
      </c>
      <c r="C2" s="49" t="s">
        <v>347</v>
      </c>
      <c r="D2" s="76" t="s">
        <v>430</v>
      </c>
      <c r="E2" s="55" t="s">
        <v>639</v>
      </c>
      <c r="F2" s="88" t="s">
        <v>640</v>
      </c>
      <c r="G2" s="71" t="s">
        <v>503</v>
      </c>
      <c r="H2" s="56" t="s">
        <v>637</v>
      </c>
      <c r="I2" s="56" t="s">
        <v>638</v>
      </c>
      <c r="J2" s="98"/>
      <c r="K2" s="37" t="s">
        <v>349</v>
      </c>
      <c r="L2" s="57" t="s">
        <v>350</v>
      </c>
      <c r="M2" s="58" t="s">
        <v>504</v>
      </c>
    </row>
    <row r="3" spans="1:13" ht="16.5">
      <c r="A3" s="112">
        <v>1</v>
      </c>
      <c r="B3" s="41" t="s">
        <v>356</v>
      </c>
      <c r="C3" s="30" t="s">
        <v>357</v>
      </c>
      <c r="D3" s="60">
        <v>1</v>
      </c>
      <c r="E3" s="74">
        <v>6</v>
      </c>
      <c r="F3" s="80">
        <v>3</v>
      </c>
      <c r="G3" s="61">
        <v>32</v>
      </c>
      <c r="H3" s="61">
        <v>14</v>
      </c>
      <c r="I3" s="61">
        <v>20</v>
      </c>
      <c r="J3" s="112">
        <f aca="true" t="shared" si="0" ref="J3:J34">SUM(G3:I3)</f>
        <v>66</v>
      </c>
      <c r="K3" s="59">
        <f aca="true" t="shared" si="1" ref="K3:K34">LARGE(G3:I3,1)</f>
        <v>32</v>
      </c>
      <c r="L3" s="62">
        <f aca="true" t="shared" si="2" ref="L3:L34">LARGE(G3:I3,2)</f>
        <v>20</v>
      </c>
      <c r="M3" s="63">
        <f aca="true" t="shared" si="3" ref="M3:M34">SUM(K3,L3)</f>
        <v>52</v>
      </c>
    </row>
    <row r="4" spans="1:13" ht="16.5">
      <c r="A4" s="112">
        <v>2</v>
      </c>
      <c r="B4" s="27" t="s">
        <v>372</v>
      </c>
      <c r="C4" s="33" t="s">
        <v>374</v>
      </c>
      <c r="D4" s="60">
        <v>7</v>
      </c>
      <c r="E4" s="60">
        <v>8</v>
      </c>
      <c r="F4" s="80">
        <v>1</v>
      </c>
      <c r="G4" s="61">
        <v>14</v>
      </c>
      <c r="H4" s="61">
        <v>14</v>
      </c>
      <c r="I4" s="61">
        <v>32</v>
      </c>
      <c r="J4" s="112">
        <f t="shared" si="0"/>
        <v>60</v>
      </c>
      <c r="K4" s="59">
        <f t="shared" si="1"/>
        <v>32</v>
      </c>
      <c r="L4" s="62">
        <f t="shared" si="2"/>
        <v>14</v>
      </c>
      <c r="M4" s="63">
        <f t="shared" si="3"/>
        <v>46</v>
      </c>
    </row>
    <row r="5" spans="1:13" ht="16.5">
      <c r="A5" s="112">
        <v>3</v>
      </c>
      <c r="B5" s="27" t="s">
        <v>354</v>
      </c>
      <c r="C5" s="32" t="s">
        <v>355</v>
      </c>
      <c r="D5" s="60">
        <v>3</v>
      </c>
      <c r="E5" s="60">
        <v>2</v>
      </c>
      <c r="F5" s="80">
        <v>5</v>
      </c>
      <c r="G5" s="61">
        <v>20</v>
      </c>
      <c r="H5" s="61">
        <v>26</v>
      </c>
      <c r="I5" s="61">
        <v>14</v>
      </c>
      <c r="J5" s="112">
        <f t="shared" si="0"/>
        <v>60</v>
      </c>
      <c r="K5" s="59">
        <f t="shared" si="1"/>
        <v>26</v>
      </c>
      <c r="L5" s="62">
        <f t="shared" si="2"/>
        <v>20</v>
      </c>
      <c r="M5" s="63">
        <f t="shared" si="3"/>
        <v>46</v>
      </c>
    </row>
    <row r="6" spans="1:13" ht="16.5">
      <c r="A6" s="112">
        <v>4</v>
      </c>
      <c r="B6" s="27" t="s">
        <v>600</v>
      </c>
      <c r="C6" s="32" t="s">
        <v>353</v>
      </c>
      <c r="D6" s="60">
        <v>2</v>
      </c>
      <c r="E6" s="60">
        <v>1</v>
      </c>
      <c r="F6" s="80"/>
      <c r="G6" s="61">
        <v>26</v>
      </c>
      <c r="H6" s="61">
        <v>32</v>
      </c>
      <c r="I6" s="61">
        <v>0</v>
      </c>
      <c r="J6" s="112">
        <f t="shared" si="0"/>
        <v>58</v>
      </c>
      <c r="K6" s="59">
        <f t="shared" si="1"/>
        <v>32</v>
      </c>
      <c r="L6" s="62">
        <f t="shared" si="2"/>
        <v>26</v>
      </c>
      <c r="M6" s="63">
        <f t="shared" si="3"/>
        <v>58</v>
      </c>
    </row>
    <row r="7" spans="1:13" ht="16.5">
      <c r="A7" s="112">
        <v>5</v>
      </c>
      <c r="B7" s="27" t="s">
        <v>359</v>
      </c>
      <c r="C7" s="32" t="s">
        <v>360</v>
      </c>
      <c r="D7" s="60">
        <v>3</v>
      </c>
      <c r="E7" s="60"/>
      <c r="F7" s="80">
        <v>2</v>
      </c>
      <c r="G7" s="61">
        <v>20</v>
      </c>
      <c r="H7" s="61">
        <v>0</v>
      </c>
      <c r="I7" s="61">
        <v>26</v>
      </c>
      <c r="J7" s="112">
        <f t="shared" si="0"/>
        <v>46</v>
      </c>
      <c r="K7" s="59">
        <f t="shared" si="1"/>
        <v>26</v>
      </c>
      <c r="L7" s="62">
        <f t="shared" si="2"/>
        <v>20</v>
      </c>
      <c r="M7" s="63">
        <f t="shared" si="3"/>
        <v>46</v>
      </c>
    </row>
    <row r="8" spans="1:13" ht="16.5">
      <c r="A8" s="112">
        <v>6</v>
      </c>
      <c r="B8" s="27" t="s">
        <v>365</v>
      </c>
      <c r="C8" s="33" t="s">
        <v>366</v>
      </c>
      <c r="D8" s="60">
        <v>11</v>
      </c>
      <c r="E8" s="60">
        <v>3</v>
      </c>
      <c r="F8" s="80">
        <v>6</v>
      </c>
      <c r="G8" s="61">
        <v>8</v>
      </c>
      <c r="H8" s="61">
        <v>20</v>
      </c>
      <c r="I8" s="61">
        <v>14</v>
      </c>
      <c r="J8" s="112">
        <f t="shared" si="0"/>
        <v>42</v>
      </c>
      <c r="K8" s="59">
        <f t="shared" si="1"/>
        <v>20</v>
      </c>
      <c r="L8" s="62">
        <f t="shared" si="2"/>
        <v>14</v>
      </c>
      <c r="M8" s="63">
        <f t="shared" si="3"/>
        <v>34</v>
      </c>
    </row>
    <row r="9" spans="1:13" ht="16.5">
      <c r="A9" s="112">
        <v>7</v>
      </c>
      <c r="B9" s="27" t="s">
        <v>379</v>
      </c>
      <c r="C9" s="33" t="s">
        <v>380</v>
      </c>
      <c r="D9" s="60">
        <v>27</v>
      </c>
      <c r="E9" s="60">
        <v>3</v>
      </c>
      <c r="F9" s="80">
        <v>7</v>
      </c>
      <c r="G9" s="61">
        <v>4</v>
      </c>
      <c r="H9" s="61">
        <v>20</v>
      </c>
      <c r="I9" s="61">
        <v>14</v>
      </c>
      <c r="J9" s="112">
        <f t="shared" si="0"/>
        <v>38</v>
      </c>
      <c r="K9" s="59">
        <f t="shared" si="1"/>
        <v>20</v>
      </c>
      <c r="L9" s="62">
        <f t="shared" si="2"/>
        <v>14</v>
      </c>
      <c r="M9" s="63">
        <f t="shared" si="3"/>
        <v>34</v>
      </c>
    </row>
    <row r="10" spans="1:13" ht="16.5">
      <c r="A10" s="112">
        <v>8</v>
      </c>
      <c r="B10" s="27" t="s">
        <v>354</v>
      </c>
      <c r="C10" s="33" t="s">
        <v>378</v>
      </c>
      <c r="D10" s="60">
        <v>5</v>
      </c>
      <c r="E10" s="60">
        <v>7</v>
      </c>
      <c r="F10" s="80">
        <v>12</v>
      </c>
      <c r="G10" s="61">
        <v>14</v>
      </c>
      <c r="H10" s="61">
        <v>14</v>
      </c>
      <c r="I10" s="61">
        <v>8</v>
      </c>
      <c r="J10" s="112">
        <f t="shared" si="0"/>
        <v>36</v>
      </c>
      <c r="K10" s="59">
        <f t="shared" si="1"/>
        <v>14</v>
      </c>
      <c r="L10" s="62">
        <f t="shared" si="2"/>
        <v>14</v>
      </c>
      <c r="M10" s="63">
        <f t="shared" si="3"/>
        <v>28</v>
      </c>
    </row>
    <row r="11" spans="1:13" ht="16.5">
      <c r="A11" s="112">
        <v>9</v>
      </c>
      <c r="B11" s="27" t="s">
        <v>365</v>
      </c>
      <c r="C11" s="33" t="s">
        <v>377</v>
      </c>
      <c r="D11" s="60">
        <v>8</v>
      </c>
      <c r="E11" s="60"/>
      <c r="F11" s="80">
        <v>3</v>
      </c>
      <c r="G11" s="61">
        <v>14</v>
      </c>
      <c r="H11" s="61">
        <v>0</v>
      </c>
      <c r="I11" s="61">
        <v>20</v>
      </c>
      <c r="J11" s="112">
        <f t="shared" si="0"/>
        <v>34</v>
      </c>
      <c r="K11" s="59">
        <f t="shared" si="1"/>
        <v>20</v>
      </c>
      <c r="L11" s="62">
        <f t="shared" si="2"/>
        <v>14</v>
      </c>
      <c r="M11" s="63">
        <f t="shared" si="3"/>
        <v>34</v>
      </c>
    </row>
    <row r="12" spans="1:13" ht="16.5">
      <c r="A12" s="112">
        <v>10</v>
      </c>
      <c r="B12" s="27" t="s">
        <v>394</v>
      </c>
      <c r="C12" s="33" t="s">
        <v>395</v>
      </c>
      <c r="D12" s="60">
        <v>16</v>
      </c>
      <c r="E12" s="60">
        <v>12</v>
      </c>
      <c r="F12" s="80">
        <v>14</v>
      </c>
      <c r="G12" s="61">
        <v>8</v>
      </c>
      <c r="H12" s="61">
        <v>8</v>
      </c>
      <c r="I12" s="61">
        <v>8</v>
      </c>
      <c r="J12" s="112">
        <f t="shared" si="0"/>
        <v>24</v>
      </c>
      <c r="K12" s="59">
        <f t="shared" si="1"/>
        <v>8</v>
      </c>
      <c r="L12" s="62">
        <f t="shared" si="2"/>
        <v>8</v>
      </c>
      <c r="M12" s="63">
        <f t="shared" si="3"/>
        <v>16</v>
      </c>
    </row>
    <row r="13" spans="1:13" ht="16.5">
      <c r="A13" s="112">
        <v>11</v>
      </c>
      <c r="B13" s="27" t="s">
        <v>354</v>
      </c>
      <c r="C13" s="33" t="s">
        <v>358</v>
      </c>
      <c r="D13" s="60">
        <v>5</v>
      </c>
      <c r="E13" s="60">
        <v>10</v>
      </c>
      <c r="F13" s="80"/>
      <c r="G13" s="61">
        <v>14</v>
      </c>
      <c r="H13" s="61">
        <v>8</v>
      </c>
      <c r="I13" s="61">
        <v>0</v>
      </c>
      <c r="J13" s="112">
        <f t="shared" si="0"/>
        <v>22</v>
      </c>
      <c r="K13" s="59">
        <f t="shared" si="1"/>
        <v>14</v>
      </c>
      <c r="L13" s="62">
        <f t="shared" si="2"/>
        <v>8</v>
      </c>
      <c r="M13" s="63">
        <f t="shared" si="3"/>
        <v>22</v>
      </c>
    </row>
    <row r="14" spans="1:13" ht="16.5">
      <c r="A14" s="112">
        <v>12</v>
      </c>
      <c r="B14" s="27" t="s">
        <v>356</v>
      </c>
      <c r="C14" s="32" t="s">
        <v>367</v>
      </c>
      <c r="D14" s="60"/>
      <c r="E14" s="60">
        <v>5</v>
      </c>
      <c r="F14" s="80">
        <v>11</v>
      </c>
      <c r="G14" s="61">
        <v>0</v>
      </c>
      <c r="H14" s="61">
        <v>14</v>
      </c>
      <c r="I14" s="61">
        <v>8</v>
      </c>
      <c r="J14" s="112">
        <f t="shared" si="0"/>
        <v>22</v>
      </c>
      <c r="K14" s="59">
        <f t="shared" si="1"/>
        <v>14</v>
      </c>
      <c r="L14" s="62">
        <f t="shared" si="2"/>
        <v>8</v>
      </c>
      <c r="M14" s="63">
        <f t="shared" si="3"/>
        <v>22</v>
      </c>
    </row>
    <row r="15" spans="1:13" ht="16.5">
      <c r="A15" s="112">
        <v>13</v>
      </c>
      <c r="B15" s="25" t="s">
        <v>442</v>
      </c>
      <c r="C15" s="33" t="s">
        <v>172</v>
      </c>
      <c r="D15" s="60">
        <v>22</v>
      </c>
      <c r="E15" s="60">
        <v>16</v>
      </c>
      <c r="F15" s="80">
        <v>9</v>
      </c>
      <c r="G15" s="61">
        <v>4</v>
      </c>
      <c r="H15" s="61">
        <v>8</v>
      </c>
      <c r="I15" s="61">
        <v>8</v>
      </c>
      <c r="J15" s="112">
        <f t="shared" si="0"/>
        <v>20</v>
      </c>
      <c r="K15" s="59">
        <f t="shared" si="1"/>
        <v>8</v>
      </c>
      <c r="L15" s="62">
        <f t="shared" si="2"/>
        <v>8</v>
      </c>
      <c r="M15" s="63">
        <f t="shared" si="3"/>
        <v>16</v>
      </c>
    </row>
    <row r="16" spans="1:13" ht="16.5">
      <c r="A16" s="112">
        <v>14</v>
      </c>
      <c r="B16" s="27" t="s">
        <v>368</v>
      </c>
      <c r="C16" s="33" t="s">
        <v>384</v>
      </c>
      <c r="D16" s="60">
        <v>19</v>
      </c>
      <c r="E16" s="60">
        <v>9</v>
      </c>
      <c r="F16" s="80">
        <v>13</v>
      </c>
      <c r="G16" s="61">
        <v>4</v>
      </c>
      <c r="H16" s="61">
        <v>8</v>
      </c>
      <c r="I16" s="61">
        <v>8</v>
      </c>
      <c r="J16" s="112">
        <f t="shared" si="0"/>
        <v>20</v>
      </c>
      <c r="K16" s="59">
        <f t="shared" si="1"/>
        <v>8</v>
      </c>
      <c r="L16" s="62">
        <f t="shared" si="2"/>
        <v>8</v>
      </c>
      <c r="M16" s="63">
        <f t="shared" si="3"/>
        <v>16</v>
      </c>
    </row>
    <row r="17" spans="1:13" ht="16.5">
      <c r="A17" s="112">
        <v>15</v>
      </c>
      <c r="B17" s="28" t="s">
        <v>375</v>
      </c>
      <c r="C17" s="33" t="s">
        <v>376</v>
      </c>
      <c r="D17" s="60">
        <v>25</v>
      </c>
      <c r="E17" s="60">
        <v>11</v>
      </c>
      <c r="F17" s="80">
        <v>15</v>
      </c>
      <c r="G17" s="61">
        <v>4</v>
      </c>
      <c r="H17" s="61">
        <v>8</v>
      </c>
      <c r="I17" s="61">
        <v>8</v>
      </c>
      <c r="J17" s="112">
        <f t="shared" si="0"/>
        <v>20</v>
      </c>
      <c r="K17" s="59">
        <f t="shared" si="1"/>
        <v>8</v>
      </c>
      <c r="L17" s="62">
        <f t="shared" si="2"/>
        <v>8</v>
      </c>
      <c r="M17" s="63">
        <f t="shared" si="3"/>
        <v>16</v>
      </c>
    </row>
    <row r="18" spans="1:13" ht="16.5">
      <c r="A18" s="112">
        <v>16</v>
      </c>
      <c r="B18" s="27" t="s">
        <v>361</v>
      </c>
      <c r="C18" s="33" t="s">
        <v>388</v>
      </c>
      <c r="D18" s="60">
        <v>12</v>
      </c>
      <c r="E18" s="60">
        <v>20</v>
      </c>
      <c r="F18" s="80">
        <v>16</v>
      </c>
      <c r="G18" s="61">
        <v>8</v>
      </c>
      <c r="H18" s="61">
        <v>4</v>
      </c>
      <c r="I18" s="61">
        <v>8</v>
      </c>
      <c r="J18" s="112">
        <f t="shared" si="0"/>
        <v>20</v>
      </c>
      <c r="K18" s="59">
        <f t="shared" si="1"/>
        <v>8</v>
      </c>
      <c r="L18" s="62">
        <f t="shared" si="2"/>
        <v>8</v>
      </c>
      <c r="M18" s="63">
        <f t="shared" si="3"/>
        <v>16</v>
      </c>
    </row>
    <row r="19" spans="1:13" ht="16.5">
      <c r="A19" s="112">
        <v>17</v>
      </c>
      <c r="B19" s="27" t="s">
        <v>359</v>
      </c>
      <c r="C19" s="32" t="s">
        <v>385</v>
      </c>
      <c r="D19" s="60">
        <v>15</v>
      </c>
      <c r="E19" s="60">
        <v>14</v>
      </c>
      <c r="F19" s="80">
        <v>26</v>
      </c>
      <c r="G19" s="61">
        <v>8</v>
      </c>
      <c r="H19" s="61">
        <v>8</v>
      </c>
      <c r="I19" s="61">
        <v>4</v>
      </c>
      <c r="J19" s="112">
        <f t="shared" si="0"/>
        <v>20</v>
      </c>
      <c r="K19" s="59">
        <f t="shared" si="1"/>
        <v>8</v>
      </c>
      <c r="L19" s="62">
        <f t="shared" si="2"/>
        <v>8</v>
      </c>
      <c r="M19" s="63">
        <f t="shared" si="3"/>
        <v>16</v>
      </c>
    </row>
    <row r="20" spans="1:13" ht="16.5">
      <c r="A20" s="112">
        <v>18</v>
      </c>
      <c r="B20" s="110" t="s">
        <v>368</v>
      </c>
      <c r="C20" s="32" t="s">
        <v>369</v>
      </c>
      <c r="D20" s="60">
        <v>17</v>
      </c>
      <c r="E20" s="60"/>
      <c r="F20" s="80">
        <v>8</v>
      </c>
      <c r="G20" s="61">
        <v>4</v>
      </c>
      <c r="H20" s="61">
        <v>0</v>
      </c>
      <c r="I20" s="61">
        <v>14</v>
      </c>
      <c r="J20" s="112">
        <f t="shared" si="0"/>
        <v>18</v>
      </c>
      <c r="K20" s="59">
        <f t="shared" si="1"/>
        <v>14</v>
      </c>
      <c r="L20" s="62">
        <f t="shared" si="2"/>
        <v>4</v>
      </c>
      <c r="M20" s="63">
        <f t="shared" si="3"/>
        <v>18</v>
      </c>
    </row>
    <row r="21" spans="1:13" ht="16.5">
      <c r="A21" s="112">
        <v>19</v>
      </c>
      <c r="B21" s="27" t="s">
        <v>361</v>
      </c>
      <c r="C21" s="32" t="s">
        <v>362</v>
      </c>
      <c r="D21" s="60">
        <v>9</v>
      </c>
      <c r="E21" s="60">
        <v>15</v>
      </c>
      <c r="F21" s="80"/>
      <c r="G21" s="61">
        <v>8</v>
      </c>
      <c r="H21" s="61">
        <v>8</v>
      </c>
      <c r="I21" s="61">
        <v>0</v>
      </c>
      <c r="J21" s="112">
        <f t="shared" si="0"/>
        <v>16</v>
      </c>
      <c r="K21" s="59">
        <f t="shared" si="1"/>
        <v>8</v>
      </c>
      <c r="L21" s="62">
        <f t="shared" si="2"/>
        <v>8</v>
      </c>
      <c r="M21" s="63">
        <f t="shared" si="3"/>
        <v>16</v>
      </c>
    </row>
    <row r="22" spans="1:13" ht="16.5">
      <c r="A22" s="112">
        <v>20</v>
      </c>
      <c r="B22" s="27" t="s">
        <v>411</v>
      </c>
      <c r="C22" s="36" t="s">
        <v>102</v>
      </c>
      <c r="D22" s="60">
        <v>10</v>
      </c>
      <c r="E22" s="60">
        <v>22</v>
      </c>
      <c r="F22" s="80">
        <v>27</v>
      </c>
      <c r="G22" s="61">
        <v>8</v>
      </c>
      <c r="H22" s="61">
        <v>4</v>
      </c>
      <c r="I22" s="61">
        <v>4</v>
      </c>
      <c r="J22" s="112">
        <f t="shared" si="0"/>
        <v>16</v>
      </c>
      <c r="K22" s="59">
        <f t="shared" si="1"/>
        <v>8</v>
      </c>
      <c r="L22" s="62">
        <f t="shared" si="2"/>
        <v>4</v>
      </c>
      <c r="M22" s="63">
        <f t="shared" si="3"/>
        <v>12</v>
      </c>
    </row>
    <row r="23" spans="1:13" ht="16.5">
      <c r="A23" s="112">
        <v>21</v>
      </c>
      <c r="B23" s="27" t="s">
        <v>372</v>
      </c>
      <c r="C23" s="33" t="s">
        <v>373</v>
      </c>
      <c r="D23" s="60">
        <v>13</v>
      </c>
      <c r="E23" s="60">
        <v>17</v>
      </c>
      <c r="F23" s="80"/>
      <c r="G23" s="61">
        <v>8</v>
      </c>
      <c r="H23" s="61">
        <v>4</v>
      </c>
      <c r="I23" s="61">
        <v>0</v>
      </c>
      <c r="J23" s="112">
        <f t="shared" si="0"/>
        <v>12</v>
      </c>
      <c r="K23" s="59">
        <f t="shared" si="1"/>
        <v>8</v>
      </c>
      <c r="L23" s="62">
        <f t="shared" si="2"/>
        <v>4</v>
      </c>
      <c r="M23" s="63">
        <f t="shared" si="3"/>
        <v>12</v>
      </c>
    </row>
    <row r="24" spans="1:13" ht="16.5">
      <c r="A24" s="112">
        <v>22</v>
      </c>
      <c r="B24" s="27" t="s">
        <v>363</v>
      </c>
      <c r="C24" s="33" t="s">
        <v>364</v>
      </c>
      <c r="D24" s="60">
        <v>18</v>
      </c>
      <c r="E24" s="60">
        <v>13</v>
      </c>
      <c r="F24" s="80"/>
      <c r="G24" s="61">
        <v>4</v>
      </c>
      <c r="H24" s="61">
        <v>8</v>
      </c>
      <c r="I24" s="61">
        <v>0</v>
      </c>
      <c r="J24" s="112">
        <f t="shared" si="0"/>
        <v>12</v>
      </c>
      <c r="K24" s="59">
        <f t="shared" si="1"/>
        <v>8</v>
      </c>
      <c r="L24" s="62">
        <f t="shared" si="2"/>
        <v>4</v>
      </c>
      <c r="M24" s="63">
        <f t="shared" si="3"/>
        <v>12</v>
      </c>
    </row>
    <row r="25" spans="1:13" ht="16.5">
      <c r="A25" s="112">
        <v>23</v>
      </c>
      <c r="B25" s="27" t="s">
        <v>363</v>
      </c>
      <c r="C25" s="33" t="s">
        <v>381</v>
      </c>
      <c r="D25" s="60">
        <v>23</v>
      </c>
      <c r="E25" s="60">
        <v>19</v>
      </c>
      <c r="F25" s="80">
        <v>20</v>
      </c>
      <c r="G25" s="61">
        <v>4</v>
      </c>
      <c r="H25" s="61">
        <v>4</v>
      </c>
      <c r="I25" s="61">
        <v>4</v>
      </c>
      <c r="J25" s="112">
        <f t="shared" si="0"/>
        <v>12</v>
      </c>
      <c r="K25" s="59">
        <f t="shared" si="1"/>
        <v>4</v>
      </c>
      <c r="L25" s="62">
        <f t="shared" si="2"/>
        <v>4</v>
      </c>
      <c r="M25" s="63">
        <f t="shared" si="3"/>
        <v>8</v>
      </c>
    </row>
    <row r="26" spans="1:13" ht="16.5">
      <c r="A26" s="112">
        <v>24</v>
      </c>
      <c r="B26" s="27" t="s">
        <v>372</v>
      </c>
      <c r="C26" s="33" t="s">
        <v>396</v>
      </c>
      <c r="D26" s="60">
        <v>24</v>
      </c>
      <c r="E26" s="60">
        <v>28</v>
      </c>
      <c r="F26" s="80">
        <v>22</v>
      </c>
      <c r="G26" s="61">
        <v>4</v>
      </c>
      <c r="H26" s="61">
        <v>4</v>
      </c>
      <c r="I26" s="61">
        <v>4</v>
      </c>
      <c r="J26" s="112">
        <f t="shared" si="0"/>
        <v>12</v>
      </c>
      <c r="K26" s="59">
        <f t="shared" si="1"/>
        <v>4</v>
      </c>
      <c r="L26" s="62">
        <f t="shared" si="2"/>
        <v>4</v>
      </c>
      <c r="M26" s="63">
        <f t="shared" si="3"/>
        <v>8</v>
      </c>
    </row>
    <row r="27" spans="1:13" ht="16.5">
      <c r="A27" s="112">
        <v>25</v>
      </c>
      <c r="B27" s="28" t="s">
        <v>386</v>
      </c>
      <c r="C27" s="33" t="s">
        <v>387</v>
      </c>
      <c r="D27" s="60">
        <v>14</v>
      </c>
      <c r="E27" s="60">
        <v>47</v>
      </c>
      <c r="F27" s="80"/>
      <c r="G27" s="61">
        <v>8</v>
      </c>
      <c r="H27" s="61">
        <v>2</v>
      </c>
      <c r="I27" s="61">
        <v>0</v>
      </c>
      <c r="J27" s="112">
        <f t="shared" si="0"/>
        <v>10</v>
      </c>
      <c r="K27" s="59">
        <f t="shared" si="1"/>
        <v>8</v>
      </c>
      <c r="L27" s="62">
        <f t="shared" si="2"/>
        <v>2</v>
      </c>
      <c r="M27" s="63">
        <f t="shared" si="3"/>
        <v>10</v>
      </c>
    </row>
    <row r="28" spans="1:13" ht="16.5">
      <c r="A28" s="112">
        <v>26</v>
      </c>
      <c r="B28" s="27" t="s">
        <v>356</v>
      </c>
      <c r="C28" s="33" t="s">
        <v>407</v>
      </c>
      <c r="D28" s="60">
        <v>30</v>
      </c>
      <c r="E28" s="60">
        <v>39</v>
      </c>
      <c r="F28" s="80">
        <v>21</v>
      </c>
      <c r="G28" s="61">
        <v>4</v>
      </c>
      <c r="H28" s="61">
        <v>2</v>
      </c>
      <c r="I28" s="61">
        <v>4</v>
      </c>
      <c r="J28" s="112">
        <f t="shared" si="0"/>
        <v>10</v>
      </c>
      <c r="K28" s="59">
        <f t="shared" si="1"/>
        <v>4</v>
      </c>
      <c r="L28" s="62">
        <f t="shared" si="2"/>
        <v>4</v>
      </c>
      <c r="M28" s="63">
        <f t="shared" si="3"/>
        <v>8</v>
      </c>
    </row>
    <row r="29" spans="1:13" ht="16.5">
      <c r="A29" s="112">
        <v>27</v>
      </c>
      <c r="B29" s="27" t="s">
        <v>365</v>
      </c>
      <c r="C29" s="33" t="s">
        <v>390</v>
      </c>
      <c r="D29" s="60">
        <v>32</v>
      </c>
      <c r="E29" s="60">
        <v>37</v>
      </c>
      <c r="F29" s="80">
        <v>23</v>
      </c>
      <c r="G29" s="61">
        <v>4</v>
      </c>
      <c r="H29" s="61">
        <v>2</v>
      </c>
      <c r="I29" s="61">
        <v>4</v>
      </c>
      <c r="J29" s="112">
        <f t="shared" si="0"/>
        <v>10</v>
      </c>
      <c r="K29" s="59">
        <f t="shared" si="1"/>
        <v>4</v>
      </c>
      <c r="L29" s="62">
        <f t="shared" si="2"/>
        <v>4</v>
      </c>
      <c r="M29" s="63">
        <f t="shared" si="3"/>
        <v>8</v>
      </c>
    </row>
    <row r="30" spans="1:13" ht="16.5">
      <c r="A30" s="112">
        <v>28</v>
      </c>
      <c r="B30" s="27" t="s">
        <v>507</v>
      </c>
      <c r="C30" s="33" t="s">
        <v>405</v>
      </c>
      <c r="D30" s="60">
        <v>37</v>
      </c>
      <c r="E30" s="60">
        <v>18</v>
      </c>
      <c r="F30" s="80">
        <v>31</v>
      </c>
      <c r="G30" s="61">
        <v>2</v>
      </c>
      <c r="H30" s="61">
        <v>4</v>
      </c>
      <c r="I30" s="61">
        <v>4</v>
      </c>
      <c r="J30" s="112">
        <f t="shared" si="0"/>
        <v>10</v>
      </c>
      <c r="K30" s="59">
        <f t="shared" si="1"/>
        <v>4</v>
      </c>
      <c r="L30" s="62">
        <f t="shared" si="2"/>
        <v>4</v>
      </c>
      <c r="M30" s="63">
        <f t="shared" si="3"/>
        <v>8</v>
      </c>
    </row>
    <row r="31" spans="1:13" ht="16.5">
      <c r="A31" s="112">
        <v>29</v>
      </c>
      <c r="B31" s="27" t="s">
        <v>370</v>
      </c>
      <c r="C31" s="32" t="s">
        <v>371</v>
      </c>
      <c r="D31" s="60"/>
      <c r="E31" s="60"/>
      <c r="F31" s="80">
        <v>10</v>
      </c>
      <c r="G31" s="61">
        <v>0</v>
      </c>
      <c r="H31" s="61">
        <v>0</v>
      </c>
      <c r="I31" s="61">
        <v>8</v>
      </c>
      <c r="J31" s="112">
        <f t="shared" si="0"/>
        <v>8</v>
      </c>
      <c r="K31" s="59">
        <f t="shared" si="1"/>
        <v>8</v>
      </c>
      <c r="L31" s="62">
        <f t="shared" si="2"/>
        <v>0</v>
      </c>
      <c r="M31" s="63">
        <f t="shared" si="3"/>
        <v>8</v>
      </c>
    </row>
    <row r="32" spans="1:13" ht="16.5">
      <c r="A32" s="112">
        <v>30</v>
      </c>
      <c r="B32" s="27" t="s">
        <v>363</v>
      </c>
      <c r="C32" s="33" t="s">
        <v>389</v>
      </c>
      <c r="D32" s="60">
        <v>31</v>
      </c>
      <c r="E32" s="60"/>
      <c r="F32" s="80">
        <v>17</v>
      </c>
      <c r="G32" s="61">
        <v>4</v>
      </c>
      <c r="H32" s="61">
        <v>0</v>
      </c>
      <c r="I32" s="61">
        <v>4</v>
      </c>
      <c r="J32" s="112">
        <f t="shared" si="0"/>
        <v>8</v>
      </c>
      <c r="K32" s="59">
        <f t="shared" si="1"/>
        <v>4</v>
      </c>
      <c r="L32" s="62">
        <f t="shared" si="2"/>
        <v>4</v>
      </c>
      <c r="M32" s="63">
        <f t="shared" si="3"/>
        <v>8</v>
      </c>
    </row>
    <row r="33" spans="1:13" ht="16.5">
      <c r="A33" s="112">
        <v>31</v>
      </c>
      <c r="B33" s="27" t="s">
        <v>441</v>
      </c>
      <c r="C33" s="33" t="s">
        <v>428</v>
      </c>
      <c r="D33" s="60">
        <v>20</v>
      </c>
      <c r="E33" s="60"/>
      <c r="F33" s="80">
        <v>18</v>
      </c>
      <c r="G33" s="61">
        <v>4</v>
      </c>
      <c r="H33" s="61">
        <v>0</v>
      </c>
      <c r="I33" s="61">
        <v>4</v>
      </c>
      <c r="J33" s="112">
        <f t="shared" si="0"/>
        <v>8</v>
      </c>
      <c r="K33" s="59">
        <f t="shared" si="1"/>
        <v>4</v>
      </c>
      <c r="L33" s="62">
        <f t="shared" si="2"/>
        <v>4</v>
      </c>
      <c r="M33" s="63">
        <f t="shared" si="3"/>
        <v>8</v>
      </c>
    </row>
    <row r="34" spans="1:13" ht="16.5">
      <c r="A34" s="112">
        <v>32</v>
      </c>
      <c r="B34" s="27" t="s">
        <v>423</v>
      </c>
      <c r="C34" s="33" t="s">
        <v>599</v>
      </c>
      <c r="D34" s="60"/>
      <c r="E34" s="60">
        <v>29</v>
      </c>
      <c r="F34" s="80">
        <v>19</v>
      </c>
      <c r="G34" s="61">
        <v>0</v>
      </c>
      <c r="H34" s="61">
        <v>4</v>
      </c>
      <c r="I34" s="61">
        <v>4</v>
      </c>
      <c r="J34" s="112">
        <f t="shared" si="0"/>
        <v>8</v>
      </c>
      <c r="K34" s="59">
        <f t="shared" si="1"/>
        <v>4</v>
      </c>
      <c r="L34" s="62">
        <f t="shared" si="2"/>
        <v>4</v>
      </c>
      <c r="M34" s="63">
        <f t="shared" si="3"/>
        <v>8</v>
      </c>
    </row>
    <row r="35" spans="1:13" ht="16.5">
      <c r="A35" s="112">
        <v>33</v>
      </c>
      <c r="B35" s="27" t="s">
        <v>411</v>
      </c>
      <c r="C35" s="36" t="s">
        <v>103</v>
      </c>
      <c r="D35" s="60">
        <v>28</v>
      </c>
      <c r="E35" s="60"/>
      <c r="F35" s="80">
        <v>29</v>
      </c>
      <c r="G35" s="61">
        <v>4</v>
      </c>
      <c r="H35" s="61">
        <v>0</v>
      </c>
      <c r="I35" s="61">
        <v>4</v>
      </c>
      <c r="J35" s="112">
        <f aca="true" t="shared" si="4" ref="J35:J66">SUM(G35:I35)</f>
        <v>8</v>
      </c>
      <c r="K35" s="59">
        <f aca="true" t="shared" si="5" ref="K35:K66">LARGE(G35:I35,1)</f>
        <v>4</v>
      </c>
      <c r="L35" s="62">
        <f aca="true" t="shared" si="6" ref="L35:L66">LARGE(G35:I35,2)</f>
        <v>4</v>
      </c>
      <c r="M35" s="63">
        <f aca="true" t="shared" si="7" ref="M35:M66">SUM(K35,L35)</f>
        <v>8</v>
      </c>
    </row>
    <row r="36" spans="1:13" ht="16.5">
      <c r="A36" s="112">
        <v>34</v>
      </c>
      <c r="B36" s="27" t="s">
        <v>423</v>
      </c>
      <c r="C36" s="33" t="s">
        <v>508</v>
      </c>
      <c r="D36" s="60"/>
      <c r="E36" s="60">
        <v>24</v>
      </c>
      <c r="F36" s="80">
        <v>32</v>
      </c>
      <c r="G36" s="61">
        <v>0</v>
      </c>
      <c r="H36" s="61">
        <v>4</v>
      </c>
      <c r="I36" s="61">
        <v>4</v>
      </c>
      <c r="J36" s="112">
        <f t="shared" si="4"/>
        <v>8</v>
      </c>
      <c r="K36" s="59">
        <f t="shared" si="5"/>
        <v>4</v>
      </c>
      <c r="L36" s="62">
        <f t="shared" si="6"/>
        <v>4</v>
      </c>
      <c r="M36" s="63">
        <f t="shared" si="7"/>
        <v>8</v>
      </c>
    </row>
    <row r="37" spans="1:13" ht="16.5">
      <c r="A37" s="112">
        <v>35</v>
      </c>
      <c r="B37" s="27" t="s">
        <v>352</v>
      </c>
      <c r="C37" s="33" t="s">
        <v>382</v>
      </c>
      <c r="D37" s="60">
        <v>20</v>
      </c>
      <c r="E37" s="60">
        <v>21</v>
      </c>
      <c r="F37" s="80"/>
      <c r="G37" s="61">
        <v>4</v>
      </c>
      <c r="H37" s="61">
        <v>4</v>
      </c>
      <c r="I37" s="61">
        <v>0</v>
      </c>
      <c r="J37" s="112">
        <f t="shared" si="4"/>
        <v>8</v>
      </c>
      <c r="K37" s="59">
        <f t="shared" si="5"/>
        <v>4</v>
      </c>
      <c r="L37" s="62">
        <f t="shared" si="6"/>
        <v>4</v>
      </c>
      <c r="M37" s="63">
        <f t="shared" si="7"/>
        <v>8</v>
      </c>
    </row>
    <row r="38" spans="1:13" ht="16.5">
      <c r="A38" s="112">
        <v>36</v>
      </c>
      <c r="B38" s="28" t="s">
        <v>414</v>
      </c>
      <c r="C38" s="33" t="s">
        <v>416</v>
      </c>
      <c r="D38" s="60">
        <v>50</v>
      </c>
      <c r="E38" s="60">
        <v>30</v>
      </c>
      <c r="F38" s="80">
        <v>35</v>
      </c>
      <c r="G38" s="61">
        <v>2</v>
      </c>
      <c r="H38" s="61">
        <v>4</v>
      </c>
      <c r="I38" s="61">
        <v>2</v>
      </c>
      <c r="J38" s="112">
        <f t="shared" si="4"/>
        <v>8</v>
      </c>
      <c r="K38" s="59">
        <f t="shared" si="5"/>
        <v>4</v>
      </c>
      <c r="L38" s="62">
        <f t="shared" si="6"/>
        <v>2</v>
      </c>
      <c r="M38" s="63">
        <f t="shared" si="7"/>
        <v>6</v>
      </c>
    </row>
    <row r="39" spans="1:13" ht="16.5">
      <c r="A39" s="112">
        <v>37</v>
      </c>
      <c r="B39" s="27" t="s">
        <v>409</v>
      </c>
      <c r="C39" s="33" t="s">
        <v>177</v>
      </c>
      <c r="D39" s="60">
        <v>59</v>
      </c>
      <c r="E39" s="60">
        <v>32</v>
      </c>
      <c r="F39" s="80">
        <v>38</v>
      </c>
      <c r="G39" s="61">
        <v>2</v>
      </c>
      <c r="H39" s="61">
        <v>4</v>
      </c>
      <c r="I39" s="61">
        <v>2</v>
      </c>
      <c r="J39" s="112">
        <f t="shared" si="4"/>
        <v>8</v>
      </c>
      <c r="K39" s="59">
        <f t="shared" si="5"/>
        <v>4</v>
      </c>
      <c r="L39" s="62">
        <f t="shared" si="6"/>
        <v>2</v>
      </c>
      <c r="M39" s="63">
        <f t="shared" si="7"/>
        <v>6</v>
      </c>
    </row>
    <row r="40" spans="1:13" ht="16.5">
      <c r="A40" s="112">
        <v>38</v>
      </c>
      <c r="B40" s="27" t="s">
        <v>352</v>
      </c>
      <c r="C40" s="33" t="s">
        <v>422</v>
      </c>
      <c r="D40" s="60"/>
      <c r="E40" s="60">
        <v>36</v>
      </c>
      <c r="F40" s="80">
        <v>24</v>
      </c>
      <c r="G40" s="61">
        <v>0</v>
      </c>
      <c r="H40" s="61">
        <v>2</v>
      </c>
      <c r="I40" s="61">
        <v>4</v>
      </c>
      <c r="J40" s="112">
        <f t="shared" si="4"/>
        <v>6</v>
      </c>
      <c r="K40" s="59">
        <f t="shared" si="5"/>
        <v>4</v>
      </c>
      <c r="L40" s="62">
        <f t="shared" si="6"/>
        <v>2</v>
      </c>
      <c r="M40" s="63">
        <f t="shared" si="7"/>
        <v>6</v>
      </c>
    </row>
    <row r="41" spans="1:13" ht="16.5">
      <c r="A41" s="112">
        <v>39</v>
      </c>
      <c r="B41" s="27" t="s">
        <v>411</v>
      </c>
      <c r="C41" s="36" t="s">
        <v>132</v>
      </c>
      <c r="D41" s="66">
        <v>56</v>
      </c>
      <c r="E41" s="60"/>
      <c r="F41" s="80">
        <v>30</v>
      </c>
      <c r="G41" s="61">
        <v>2</v>
      </c>
      <c r="H41" s="61">
        <v>0</v>
      </c>
      <c r="I41" s="61">
        <v>4</v>
      </c>
      <c r="J41" s="112">
        <f t="shared" si="4"/>
        <v>6</v>
      </c>
      <c r="K41" s="59">
        <f t="shared" si="5"/>
        <v>4</v>
      </c>
      <c r="L41" s="62">
        <f t="shared" si="6"/>
        <v>2</v>
      </c>
      <c r="M41" s="63">
        <f t="shared" si="7"/>
        <v>6</v>
      </c>
    </row>
    <row r="42" spans="1:13" ht="16.5">
      <c r="A42" s="112">
        <v>40</v>
      </c>
      <c r="B42" s="25" t="s">
        <v>100</v>
      </c>
      <c r="C42" s="36" t="s">
        <v>104</v>
      </c>
      <c r="D42" s="60">
        <v>29</v>
      </c>
      <c r="E42" s="60"/>
      <c r="F42" s="80">
        <v>46</v>
      </c>
      <c r="G42" s="61">
        <v>4</v>
      </c>
      <c r="H42" s="61">
        <v>0</v>
      </c>
      <c r="I42" s="61">
        <v>2</v>
      </c>
      <c r="J42" s="112">
        <f t="shared" si="4"/>
        <v>6</v>
      </c>
      <c r="K42" s="59">
        <f t="shared" si="5"/>
        <v>4</v>
      </c>
      <c r="L42" s="62">
        <f t="shared" si="6"/>
        <v>2</v>
      </c>
      <c r="M42" s="63">
        <f t="shared" si="7"/>
        <v>6</v>
      </c>
    </row>
    <row r="43" spans="1:13" ht="16.5">
      <c r="A43" s="112">
        <v>41</v>
      </c>
      <c r="B43" s="25" t="s">
        <v>124</v>
      </c>
      <c r="C43" s="36" t="s">
        <v>123</v>
      </c>
      <c r="D43" s="60">
        <v>40</v>
      </c>
      <c r="E43" s="60">
        <v>27</v>
      </c>
      <c r="F43" s="80"/>
      <c r="G43" s="61">
        <v>2</v>
      </c>
      <c r="H43" s="61">
        <v>4</v>
      </c>
      <c r="I43" s="61">
        <v>0</v>
      </c>
      <c r="J43" s="112">
        <f t="shared" si="4"/>
        <v>6</v>
      </c>
      <c r="K43" s="59">
        <f t="shared" si="5"/>
        <v>4</v>
      </c>
      <c r="L43" s="62">
        <f t="shared" si="6"/>
        <v>2</v>
      </c>
      <c r="M43" s="63">
        <f t="shared" si="7"/>
        <v>6</v>
      </c>
    </row>
    <row r="44" spans="1:13" ht="16.5">
      <c r="A44" s="112">
        <v>42</v>
      </c>
      <c r="B44" s="27" t="s">
        <v>363</v>
      </c>
      <c r="C44" s="33" t="s">
        <v>402</v>
      </c>
      <c r="D44" s="60">
        <v>43</v>
      </c>
      <c r="E44" s="60">
        <v>23</v>
      </c>
      <c r="F44" s="80"/>
      <c r="G44" s="61">
        <v>2</v>
      </c>
      <c r="H44" s="61">
        <v>4</v>
      </c>
      <c r="I44" s="61">
        <v>0</v>
      </c>
      <c r="J44" s="112">
        <f t="shared" si="4"/>
        <v>6</v>
      </c>
      <c r="K44" s="59">
        <f t="shared" si="5"/>
        <v>4</v>
      </c>
      <c r="L44" s="62">
        <f t="shared" si="6"/>
        <v>2</v>
      </c>
      <c r="M44" s="63">
        <f t="shared" si="7"/>
        <v>6</v>
      </c>
    </row>
    <row r="45" spans="1:13" ht="16.5">
      <c r="A45" s="112">
        <v>43</v>
      </c>
      <c r="B45" s="27" t="s">
        <v>409</v>
      </c>
      <c r="C45" s="33" t="s">
        <v>410</v>
      </c>
      <c r="D45" s="60">
        <v>34</v>
      </c>
      <c r="E45" s="60">
        <v>26</v>
      </c>
      <c r="F45" s="80"/>
      <c r="G45" s="61">
        <v>2</v>
      </c>
      <c r="H45" s="61">
        <v>4</v>
      </c>
      <c r="I45" s="61">
        <v>0</v>
      </c>
      <c r="J45" s="112">
        <f t="shared" si="4"/>
        <v>6</v>
      </c>
      <c r="K45" s="59">
        <f t="shared" si="5"/>
        <v>4</v>
      </c>
      <c r="L45" s="62">
        <f t="shared" si="6"/>
        <v>2</v>
      </c>
      <c r="M45" s="63">
        <f t="shared" si="7"/>
        <v>6</v>
      </c>
    </row>
    <row r="46" spans="1:13" ht="16.5">
      <c r="A46" s="112">
        <v>44</v>
      </c>
      <c r="B46" s="27" t="s">
        <v>363</v>
      </c>
      <c r="C46" s="33" t="s">
        <v>401</v>
      </c>
      <c r="D46" s="60">
        <v>47</v>
      </c>
      <c r="E46" s="60">
        <v>31</v>
      </c>
      <c r="F46" s="80"/>
      <c r="G46" s="61">
        <v>2</v>
      </c>
      <c r="H46" s="61">
        <v>4</v>
      </c>
      <c r="I46" s="61">
        <v>0</v>
      </c>
      <c r="J46" s="112">
        <f t="shared" si="4"/>
        <v>6</v>
      </c>
      <c r="K46" s="59">
        <f t="shared" si="5"/>
        <v>4</v>
      </c>
      <c r="L46" s="62">
        <f t="shared" si="6"/>
        <v>2</v>
      </c>
      <c r="M46" s="63">
        <f t="shared" si="7"/>
        <v>6</v>
      </c>
    </row>
    <row r="47" spans="1:13" ht="16.5">
      <c r="A47" s="112">
        <v>45</v>
      </c>
      <c r="B47" s="25" t="s">
        <v>128</v>
      </c>
      <c r="C47" s="36" t="s">
        <v>127</v>
      </c>
      <c r="D47" s="60">
        <v>42</v>
      </c>
      <c r="E47" s="60">
        <v>50</v>
      </c>
      <c r="F47" s="80">
        <v>33</v>
      </c>
      <c r="G47" s="61">
        <v>2</v>
      </c>
      <c r="H47" s="61">
        <v>2</v>
      </c>
      <c r="I47" s="61">
        <v>2</v>
      </c>
      <c r="J47" s="112">
        <f t="shared" si="4"/>
        <v>6</v>
      </c>
      <c r="K47" s="59">
        <f t="shared" si="5"/>
        <v>2</v>
      </c>
      <c r="L47" s="62">
        <f t="shared" si="6"/>
        <v>2</v>
      </c>
      <c r="M47" s="63">
        <f t="shared" si="7"/>
        <v>4</v>
      </c>
    </row>
    <row r="48" spans="1:13" ht="16.5">
      <c r="A48" s="112">
        <v>46</v>
      </c>
      <c r="B48" s="28" t="s">
        <v>443</v>
      </c>
      <c r="C48" s="34" t="s">
        <v>509</v>
      </c>
      <c r="D48" s="60">
        <v>38</v>
      </c>
      <c r="E48" s="60">
        <v>38</v>
      </c>
      <c r="F48" s="80">
        <v>34</v>
      </c>
      <c r="G48" s="61">
        <v>2</v>
      </c>
      <c r="H48" s="61">
        <v>2</v>
      </c>
      <c r="I48" s="61">
        <v>2</v>
      </c>
      <c r="J48" s="112">
        <f t="shared" si="4"/>
        <v>6</v>
      </c>
      <c r="K48" s="59">
        <f t="shared" si="5"/>
        <v>2</v>
      </c>
      <c r="L48" s="62">
        <f t="shared" si="6"/>
        <v>2</v>
      </c>
      <c r="M48" s="63">
        <f t="shared" si="7"/>
        <v>4</v>
      </c>
    </row>
    <row r="49" spans="1:13" ht="16.5">
      <c r="A49" s="112">
        <v>47</v>
      </c>
      <c r="B49" s="27" t="s">
        <v>363</v>
      </c>
      <c r="C49" s="33" t="s">
        <v>397</v>
      </c>
      <c r="D49" s="60">
        <v>46</v>
      </c>
      <c r="E49" s="60">
        <v>44</v>
      </c>
      <c r="F49" s="80">
        <v>36</v>
      </c>
      <c r="G49" s="61">
        <v>2</v>
      </c>
      <c r="H49" s="61">
        <v>2</v>
      </c>
      <c r="I49" s="61">
        <v>2</v>
      </c>
      <c r="J49" s="112">
        <f t="shared" si="4"/>
        <v>6</v>
      </c>
      <c r="K49" s="59">
        <f t="shared" si="5"/>
        <v>2</v>
      </c>
      <c r="L49" s="62">
        <f t="shared" si="6"/>
        <v>2</v>
      </c>
      <c r="M49" s="63">
        <f t="shared" si="7"/>
        <v>4</v>
      </c>
    </row>
    <row r="50" spans="1:13" ht="16.5">
      <c r="A50" s="112">
        <v>48</v>
      </c>
      <c r="B50" s="111" t="s">
        <v>449</v>
      </c>
      <c r="C50" s="33" t="s">
        <v>448</v>
      </c>
      <c r="D50" s="66">
        <v>62</v>
      </c>
      <c r="E50" s="66">
        <v>63</v>
      </c>
      <c r="F50" s="80">
        <v>43</v>
      </c>
      <c r="G50" s="61">
        <v>2</v>
      </c>
      <c r="H50" s="61">
        <v>2</v>
      </c>
      <c r="I50" s="61">
        <v>2</v>
      </c>
      <c r="J50" s="112">
        <f t="shared" si="4"/>
        <v>6</v>
      </c>
      <c r="K50" s="59">
        <f t="shared" si="5"/>
        <v>2</v>
      </c>
      <c r="L50" s="62">
        <f t="shared" si="6"/>
        <v>2</v>
      </c>
      <c r="M50" s="63">
        <f t="shared" si="7"/>
        <v>4</v>
      </c>
    </row>
    <row r="51" spans="1:13" ht="16.5">
      <c r="A51" s="112">
        <v>49</v>
      </c>
      <c r="B51" s="27" t="s">
        <v>409</v>
      </c>
      <c r="C51" s="33" t="s">
        <v>173</v>
      </c>
      <c r="D51" s="60">
        <v>59</v>
      </c>
      <c r="E51" s="60">
        <v>54</v>
      </c>
      <c r="F51" s="80">
        <v>45</v>
      </c>
      <c r="G51" s="61">
        <v>2</v>
      </c>
      <c r="H51" s="61">
        <v>2</v>
      </c>
      <c r="I51" s="61">
        <v>2</v>
      </c>
      <c r="J51" s="112">
        <f t="shared" si="4"/>
        <v>6</v>
      </c>
      <c r="K51" s="59">
        <f t="shared" si="5"/>
        <v>2</v>
      </c>
      <c r="L51" s="62">
        <f t="shared" si="6"/>
        <v>2</v>
      </c>
      <c r="M51" s="63">
        <f t="shared" si="7"/>
        <v>4</v>
      </c>
    </row>
    <row r="52" spans="1:13" ht="16.5">
      <c r="A52" s="112">
        <v>50</v>
      </c>
      <c r="B52" s="28" t="s">
        <v>414</v>
      </c>
      <c r="C52" s="33" t="s">
        <v>415</v>
      </c>
      <c r="D52" s="60">
        <v>53</v>
      </c>
      <c r="E52" s="60">
        <v>42</v>
      </c>
      <c r="F52" s="80">
        <v>48</v>
      </c>
      <c r="G52" s="61">
        <v>2</v>
      </c>
      <c r="H52" s="61">
        <v>2</v>
      </c>
      <c r="I52" s="61">
        <v>2</v>
      </c>
      <c r="J52" s="112">
        <f t="shared" si="4"/>
        <v>6</v>
      </c>
      <c r="K52" s="59">
        <f t="shared" si="5"/>
        <v>2</v>
      </c>
      <c r="L52" s="62">
        <f t="shared" si="6"/>
        <v>2</v>
      </c>
      <c r="M52" s="63">
        <f t="shared" si="7"/>
        <v>4</v>
      </c>
    </row>
    <row r="53" spans="1:13" ht="16.5">
      <c r="A53" s="112">
        <v>51</v>
      </c>
      <c r="B53" s="27" t="s">
        <v>398</v>
      </c>
      <c r="C53" s="33" t="s">
        <v>399</v>
      </c>
      <c r="D53" s="60">
        <v>48</v>
      </c>
      <c r="E53" s="60">
        <v>43</v>
      </c>
      <c r="F53" s="80">
        <v>51</v>
      </c>
      <c r="G53" s="61">
        <v>2</v>
      </c>
      <c r="H53" s="61">
        <v>2</v>
      </c>
      <c r="I53" s="61">
        <v>2</v>
      </c>
      <c r="J53" s="112">
        <f t="shared" si="4"/>
        <v>6</v>
      </c>
      <c r="K53" s="59">
        <f t="shared" si="5"/>
        <v>2</v>
      </c>
      <c r="L53" s="62">
        <f t="shared" si="6"/>
        <v>2</v>
      </c>
      <c r="M53" s="63">
        <f t="shared" si="7"/>
        <v>4</v>
      </c>
    </row>
    <row r="54" spans="1:13" ht="16.5">
      <c r="A54" s="112">
        <v>52</v>
      </c>
      <c r="B54" s="27" t="s">
        <v>391</v>
      </c>
      <c r="C54" s="33" t="s">
        <v>392</v>
      </c>
      <c r="D54" s="60">
        <v>33</v>
      </c>
      <c r="E54" s="60">
        <v>34</v>
      </c>
      <c r="F54" s="80">
        <v>53</v>
      </c>
      <c r="G54" s="61">
        <v>2</v>
      </c>
      <c r="H54" s="61">
        <v>2</v>
      </c>
      <c r="I54" s="61">
        <v>2</v>
      </c>
      <c r="J54" s="112">
        <f t="shared" si="4"/>
        <v>6</v>
      </c>
      <c r="K54" s="59">
        <f t="shared" si="5"/>
        <v>2</v>
      </c>
      <c r="L54" s="62">
        <f t="shared" si="6"/>
        <v>2</v>
      </c>
      <c r="M54" s="63">
        <f t="shared" si="7"/>
        <v>4</v>
      </c>
    </row>
    <row r="55" spans="1:13" ht="16.5">
      <c r="A55" s="112">
        <v>53</v>
      </c>
      <c r="B55" s="28" t="s">
        <v>356</v>
      </c>
      <c r="C55" s="33" t="s">
        <v>412</v>
      </c>
      <c r="D55" s="60">
        <v>55</v>
      </c>
      <c r="E55" s="60">
        <v>60</v>
      </c>
      <c r="F55" s="80">
        <v>58</v>
      </c>
      <c r="G55" s="61">
        <v>2</v>
      </c>
      <c r="H55" s="61">
        <v>2</v>
      </c>
      <c r="I55" s="61">
        <v>2</v>
      </c>
      <c r="J55" s="112">
        <f t="shared" si="4"/>
        <v>6</v>
      </c>
      <c r="K55" s="59">
        <f t="shared" si="5"/>
        <v>2</v>
      </c>
      <c r="L55" s="62">
        <f t="shared" si="6"/>
        <v>2</v>
      </c>
      <c r="M55" s="63">
        <f t="shared" si="7"/>
        <v>4</v>
      </c>
    </row>
    <row r="56" spans="1:13" ht="16.5">
      <c r="A56" s="112">
        <v>54</v>
      </c>
      <c r="B56" s="111" t="s">
        <v>445</v>
      </c>
      <c r="C56" s="33" t="s">
        <v>446</v>
      </c>
      <c r="D56" s="66">
        <v>54</v>
      </c>
      <c r="E56" s="66">
        <v>62</v>
      </c>
      <c r="F56" s="80">
        <v>59</v>
      </c>
      <c r="G56" s="61">
        <v>2</v>
      </c>
      <c r="H56" s="61">
        <v>2</v>
      </c>
      <c r="I56" s="61">
        <v>2</v>
      </c>
      <c r="J56" s="112">
        <f t="shared" si="4"/>
        <v>6</v>
      </c>
      <c r="K56" s="59">
        <f t="shared" si="5"/>
        <v>2</v>
      </c>
      <c r="L56" s="62">
        <f t="shared" si="6"/>
        <v>2</v>
      </c>
      <c r="M56" s="63">
        <f t="shared" si="7"/>
        <v>4</v>
      </c>
    </row>
    <row r="57" spans="1:13" ht="16.5">
      <c r="A57" s="112">
        <v>55</v>
      </c>
      <c r="B57" s="28" t="s">
        <v>126</v>
      </c>
      <c r="C57" s="33" t="s">
        <v>337</v>
      </c>
      <c r="D57" s="60">
        <v>69</v>
      </c>
      <c r="E57" s="60">
        <v>51</v>
      </c>
      <c r="F57" s="80">
        <v>42</v>
      </c>
      <c r="G57" s="61">
        <v>1</v>
      </c>
      <c r="H57" s="61">
        <v>2</v>
      </c>
      <c r="I57" s="61">
        <v>2</v>
      </c>
      <c r="J57" s="112">
        <f t="shared" si="4"/>
        <v>5</v>
      </c>
      <c r="K57" s="59">
        <f t="shared" si="5"/>
        <v>2</v>
      </c>
      <c r="L57" s="62">
        <f t="shared" si="6"/>
        <v>2</v>
      </c>
      <c r="M57" s="63">
        <f t="shared" si="7"/>
        <v>4</v>
      </c>
    </row>
    <row r="58" spans="1:13" ht="16.5">
      <c r="A58" s="112">
        <v>56</v>
      </c>
      <c r="B58" s="27" t="s">
        <v>423</v>
      </c>
      <c r="C58" s="33" t="s">
        <v>176</v>
      </c>
      <c r="D58" s="60"/>
      <c r="E58" s="60"/>
      <c r="F58" s="80">
        <v>25</v>
      </c>
      <c r="G58" s="61">
        <v>0</v>
      </c>
      <c r="H58" s="61">
        <v>0</v>
      </c>
      <c r="I58" s="61">
        <v>4</v>
      </c>
      <c r="J58" s="112">
        <f t="shared" si="4"/>
        <v>4</v>
      </c>
      <c r="K58" s="59">
        <f t="shared" si="5"/>
        <v>4</v>
      </c>
      <c r="L58" s="62">
        <f t="shared" si="6"/>
        <v>0</v>
      </c>
      <c r="M58" s="63">
        <f t="shared" si="7"/>
        <v>4</v>
      </c>
    </row>
    <row r="59" spans="1:13" ht="16.5">
      <c r="A59" s="112">
        <v>57</v>
      </c>
      <c r="B59" s="27" t="s">
        <v>368</v>
      </c>
      <c r="C59" s="33" t="s">
        <v>403</v>
      </c>
      <c r="D59" s="60"/>
      <c r="E59" s="60"/>
      <c r="F59" s="80">
        <v>28</v>
      </c>
      <c r="G59" s="61">
        <v>0</v>
      </c>
      <c r="H59" s="61">
        <v>0</v>
      </c>
      <c r="I59" s="61">
        <v>4</v>
      </c>
      <c r="J59" s="112">
        <f t="shared" si="4"/>
        <v>4</v>
      </c>
      <c r="K59" s="59">
        <f t="shared" si="5"/>
        <v>4</v>
      </c>
      <c r="L59" s="62">
        <f t="shared" si="6"/>
        <v>0</v>
      </c>
      <c r="M59" s="63">
        <f t="shared" si="7"/>
        <v>4</v>
      </c>
    </row>
    <row r="60" spans="1:13" ht="16.5">
      <c r="A60" s="112">
        <v>58</v>
      </c>
      <c r="B60" s="27" t="s">
        <v>363</v>
      </c>
      <c r="C60" s="33" t="s">
        <v>406</v>
      </c>
      <c r="D60" s="60"/>
      <c r="E60" s="60">
        <v>47</v>
      </c>
      <c r="F60" s="80">
        <v>40</v>
      </c>
      <c r="G60" s="61">
        <v>0</v>
      </c>
      <c r="H60" s="61">
        <v>2</v>
      </c>
      <c r="I60" s="61">
        <v>2</v>
      </c>
      <c r="J60" s="112">
        <f t="shared" si="4"/>
        <v>4</v>
      </c>
      <c r="K60" s="59">
        <f t="shared" si="5"/>
        <v>2</v>
      </c>
      <c r="L60" s="62">
        <f t="shared" si="6"/>
        <v>2</v>
      </c>
      <c r="M60" s="63">
        <f t="shared" si="7"/>
        <v>4</v>
      </c>
    </row>
    <row r="61" spans="1:13" ht="16.5">
      <c r="A61" s="112">
        <v>59</v>
      </c>
      <c r="B61" s="28" t="s">
        <v>356</v>
      </c>
      <c r="C61" s="33" t="s">
        <v>413</v>
      </c>
      <c r="D61" s="60"/>
      <c r="E61" s="60">
        <v>55</v>
      </c>
      <c r="F61" s="80">
        <v>41</v>
      </c>
      <c r="G61" s="61">
        <v>0</v>
      </c>
      <c r="H61" s="61">
        <v>2</v>
      </c>
      <c r="I61" s="61">
        <v>2</v>
      </c>
      <c r="J61" s="112">
        <f t="shared" si="4"/>
        <v>4</v>
      </c>
      <c r="K61" s="59">
        <f t="shared" si="5"/>
        <v>2</v>
      </c>
      <c r="L61" s="62">
        <f t="shared" si="6"/>
        <v>2</v>
      </c>
      <c r="M61" s="63">
        <f t="shared" si="7"/>
        <v>4</v>
      </c>
    </row>
    <row r="62" spans="1:13" ht="16.5">
      <c r="A62" s="112">
        <v>60</v>
      </c>
      <c r="B62" s="28" t="s">
        <v>126</v>
      </c>
      <c r="C62" s="33" t="s">
        <v>336</v>
      </c>
      <c r="D62" s="60"/>
      <c r="E62" s="60">
        <v>56</v>
      </c>
      <c r="F62" s="80">
        <v>54</v>
      </c>
      <c r="G62" s="61">
        <v>0</v>
      </c>
      <c r="H62" s="61">
        <v>2</v>
      </c>
      <c r="I62" s="61">
        <v>2</v>
      </c>
      <c r="J62" s="112">
        <f t="shared" si="4"/>
        <v>4</v>
      </c>
      <c r="K62" s="59">
        <f t="shared" si="5"/>
        <v>2</v>
      </c>
      <c r="L62" s="62">
        <f t="shared" si="6"/>
        <v>2</v>
      </c>
      <c r="M62" s="63">
        <f t="shared" si="7"/>
        <v>4</v>
      </c>
    </row>
    <row r="63" spans="1:13" ht="16.5">
      <c r="A63" s="112">
        <v>61</v>
      </c>
      <c r="B63" s="27" t="s">
        <v>365</v>
      </c>
      <c r="C63" s="33" t="s">
        <v>383</v>
      </c>
      <c r="D63" s="60">
        <v>26</v>
      </c>
      <c r="E63" s="60"/>
      <c r="F63" s="80"/>
      <c r="G63" s="61">
        <v>4</v>
      </c>
      <c r="H63" s="61">
        <v>0</v>
      </c>
      <c r="I63" s="61">
        <v>0</v>
      </c>
      <c r="J63" s="112">
        <f t="shared" si="4"/>
        <v>4</v>
      </c>
      <c r="K63" s="59">
        <f t="shared" si="5"/>
        <v>4</v>
      </c>
      <c r="L63" s="62">
        <f t="shared" si="6"/>
        <v>0</v>
      </c>
      <c r="M63" s="63">
        <f t="shared" si="7"/>
        <v>4</v>
      </c>
    </row>
    <row r="64" spans="1:13" ht="16.5">
      <c r="A64" s="112">
        <v>62</v>
      </c>
      <c r="B64" s="25" t="s">
        <v>393</v>
      </c>
      <c r="C64" s="36" t="s">
        <v>129</v>
      </c>
      <c r="D64" s="60">
        <v>39</v>
      </c>
      <c r="E64" s="60">
        <v>35</v>
      </c>
      <c r="F64" s="80"/>
      <c r="G64" s="61">
        <v>2</v>
      </c>
      <c r="H64" s="61">
        <v>2</v>
      </c>
      <c r="I64" s="61">
        <v>0</v>
      </c>
      <c r="J64" s="112">
        <f t="shared" si="4"/>
        <v>4</v>
      </c>
      <c r="K64" s="59">
        <f t="shared" si="5"/>
        <v>2</v>
      </c>
      <c r="L64" s="62">
        <f t="shared" si="6"/>
        <v>2</v>
      </c>
      <c r="M64" s="63">
        <f t="shared" si="7"/>
        <v>4</v>
      </c>
    </row>
    <row r="65" spans="1:13" ht="16.5">
      <c r="A65" s="112">
        <v>63</v>
      </c>
      <c r="B65" s="27" t="s">
        <v>423</v>
      </c>
      <c r="C65" s="33" t="s">
        <v>175</v>
      </c>
      <c r="D65" s="60"/>
      <c r="E65" s="60">
        <v>25</v>
      </c>
      <c r="F65" s="80"/>
      <c r="G65" s="61">
        <v>0</v>
      </c>
      <c r="H65" s="61">
        <v>4</v>
      </c>
      <c r="I65" s="61">
        <v>0</v>
      </c>
      <c r="J65" s="112">
        <f t="shared" si="4"/>
        <v>4</v>
      </c>
      <c r="K65" s="59">
        <f t="shared" si="5"/>
        <v>4</v>
      </c>
      <c r="L65" s="62">
        <f t="shared" si="6"/>
        <v>0</v>
      </c>
      <c r="M65" s="63">
        <f t="shared" si="7"/>
        <v>4</v>
      </c>
    </row>
    <row r="66" spans="1:13" ht="16.5">
      <c r="A66" s="112">
        <v>64</v>
      </c>
      <c r="B66" s="25" t="s">
        <v>135</v>
      </c>
      <c r="C66" s="36" t="s">
        <v>134</v>
      </c>
      <c r="D66" s="60">
        <v>35</v>
      </c>
      <c r="E66" s="60">
        <v>45</v>
      </c>
      <c r="F66" s="80"/>
      <c r="G66" s="61">
        <v>2</v>
      </c>
      <c r="H66" s="61">
        <v>2</v>
      </c>
      <c r="I66" s="61">
        <v>0</v>
      </c>
      <c r="J66" s="112">
        <f t="shared" si="4"/>
        <v>4</v>
      </c>
      <c r="K66" s="59">
        <f t="shared" si="5"/>
        <v>2</v>
      </c>
      <c r="L66" s="62">
        <f t="shared" si="6"/>
        <v>2</v>
      </c>
      <c r="M66" s="63">
        <f t="shared" si="7"/>
        <v>4</v>
      </c>
    </row>
    <row r="67" spans="1:13" ht="16.5">
      <c r="A67" s="112">
        <v>65</v>
      </c>
      <c r="B67" s="27" t="s">
        <v>356</v>
      </c>
      <c r="C67" s="33" t="s">
        <v>408</v>
      </c>
      <c r="D67" s="60">
        <v>45</v>
      </c>
      <c r="E67" s="60">
        <v>49</v>
      </c>
      <c r="F67" s="80"/>
      <c r="G67" s="61">
        <v>2</v>
      </c>
      <c r="H67" s="61">
        <v>2</v>
      </c>
      <c r="I67" s="61">
        <v>0</v>
      </c>
      <c r="J67" s="112">
        <f aca="true" t="shared" si="8" ref="J67:J98">SUM(G67:I67)</f>
        <v>4</v>
      </c>
      <c r="K67" s="59">
        <f aca="true" t="shared" si="9" ref="K67:K98">LARGE(G67:I67,1)</f>
        <v>2</v>
      </c>
      <c r="L67" s="62">
        <f aca="true" t="shared" si="10" ref="L67:L98">LARGE(G67:I67,2)</f>
        <v>2</v>
      </c>
      <c r="M67" s="63">
        <f aca="true" t="shared" si="11" ref="M67:M98">SUM(K67,L67)</f>
        <v>4</v>
      </c>
    </row>
    <row r="68" spans="1:13" ht="16.5">
      <c r="A68" s="112">
        <v>66</v>
      </c>
      <c r="B68" s="27" t="s">
        <v>409</v>
      </c>
      <c r="C68" s="36" t="s">
        <v>178</v>
      </c>
      <c r="D68" s="60">
        <v>57</v>
      </c>
      <c r="E68" s="60">
        <v>52</v>
      </c>
      <c r="F68" s="80"/>
      <c r="G68" s="61">
        <v>2</v>
      </c>
      <c r="H68" s="61">
        <v>2</v>
      </c>
      <c r="I68" s="61">
        <v>0</v>
      </c>
      <c r="J68" s="112">
        <f t="shared" si="8"/>
        <v>4</v>
      </c>
      <c r="K68" s="59">
        <f t="shared" si="9"/>
        <v>2</v>
      </c>
      <c r="L68" s="62">
        <f t="shared" si="10"/>
        <v>2</v>
      </c>
      <c r="M68" s="63">
        <f t="shared" si="11"/>
        <v>4</v>
      </c>
    </row>
    <row r="69" spans="1:13" ht="16.5">
      <c r="A69" s="112">
        <v>67</v>
      </c>
      <c r="B69" s="28" t="s">
        <v>419</v>
      </c>
      <c r="C69" s="33" t="s">
        <v>420</v>
      </c>
      <c r="D69" s="60">
        <v>40</v>
      </c>
      <c r="E69" s="60">
        <v>53</v>
      </c>
      <c r="F69" s="80"/>
      <c r="G69" s="61">
        <v>2</v>
      </c>
      <c r="H69" s="61">
        <v>2</v>
      </c>
      <c r="I69" s="61">
        <v>0</v>
      </c>
      <c r="J69" s="112">
        <f t="shared" si="8"/>
        <v>4</v>
      </c>
      <c r="K69" s="59">
        <f t="shared" si="9"/>
        <v>2</v>
      </c>
      <c r="L69" s="62">
        <f t="shared" si="10"/>
        <v>2</v>
      </c>
      <c r="M69" s="63">
        <f t="shared" si="11"/>
        <v>4</v>
      </c>
    </row>
    <row r="70" spans="1:13" ht="16.5">
      <c r="A70" s="112">
        <v>68</v>
      </c>
      <c r="B70" s="28" t="s">
        <v>426</v>
      </c>
      <c r="C70" s="33" t="s">
        <v>427</v>
      </c>
      <c r="D70" s="60"/>
      <c r="E70" s="60">
        <v>61</v>
      </c>
      <c r="F70" s="80">
        <v>68</v>
      </c>
      <c r="G70" s="61">
        <v>0</v>
      </c>
      <c r="H70" s="61">
        <v>2</v>
      </c>
      <c r="I70" s="61">
        <v>1</v>
      </c>
      <c r="J70" s="112">
        <f t="shared" si="8"/>
        <v>3</v>
      </c>
      <c r="K70" s="59">
        <f t="shared" si="9"/>
        <v>2</v>
      </c>
      <c r="L70" s="62">
        <f t="shared" si="10"/>
        <v>1</v>
      </c>
      <c r="M70" s="63">
        <f t="shared" si="11"/>
        <v>3</v>
      </c>
    </row>
    <row r="71" spans="1:13" ht="16.5">
      <c r="A71" s="112">
        <v>69</v>
      </c>
      <c r="B71" s="28" t="s">
        <v>126</v>
      </c>
      <c r="C71" s="33" t="s">
        <v>335</v>
      </c>
      <c r="D71" s="60">
        <v>66</v>
      </c>
      <c r="E71" s="60">
        <v>58</v>
      </c>
      <c r="F71" s="80"/>
      <c r="G71" s="61">
        <v>1</v>
      </c>
      <c r="H71" s="61">
        <v>2</v>
      </c>
      <c r="I71" s="61">
        <v>0</v>
      </c>
      <c r="J71" s="112">
        <f t="shared" si="8"/>
        <v>3</v>
      </c>
      <c r="K71" s="59">
        <f t="shared" si="9"/>
        <v>2</v>
      </c>
      <c r="L71" s="62">
        <f t="shared" si="10"/>
        <v>1</v>
      </c>
      <c r="M71" s="63">
        <f t="shared" si="11"/>
        <v>3</v>
      </c>
    </row>
    <row r="72" spans="1:13" ht="16.5">
      <c r="A72" s="112">
        <v>70</v>
      </c>
      <c r="B72" s="111" t="s">
        <v>434</v>
      </c>
      <c r="C72" s="33" t="s">
        <v>458</v>
      </c>
      <c r="D72" s="66">
        <v>71</v>
      </c>
      <c r="E72" s="66">
        <v>59</v>
      </c>
      <c r="F72" s="83"/>
      <c r="G72" s="61">
        <v>1</v>
      </c>
      <c r="H72" s="61">
        <v>2</v>
      </c>
      <c r="I72" s="61">
        <v>0</v>
      </c>
      <c r="J72" s="112">
        <f t="shared" si="8"/>
        <v>3</v>
      </c>
      <c r="K72" s="59">
        <f t="shared" si="9"/>
        <v>2</v>
      </c>
      <c r="L72" s="62">
        <f t="shared" si="10"/>
        <v>1</v>
      </c>
      <c r="M72" s="63">
        <f t="shared" si="11"/>
        <v>3</v>
      </c>
    </row>
    <row r="73" spans="1:13" ht="16.5">
      <c r="A73" s="112">
        <v>71</v>
      </c>
      <c r="B73" s="111" t="s">
        <v>434</v>
      </c>
      <c r="C73" s="33" t="s">
        <v>457</v>
      </c>
      <c r="D73" s="66">
        <v>71</v>
      </c>
      <c r="E73" s="66">
        <v>64</v>
      </c>
      <c r="F73" s="83"/>
      <c r="G73" s="61">
        <v>1</v>
      </c>
      <c r="H73" s="61">
        <v>2</v>
      </c>
      <c r="I73" s="61">
        <v>0</v>
      </c>
      <c r="J73" s="112">
        <f t="shared" si="8"/>
        <v>3</v>
      </c>
      <c r="K73" s="59">
        <f t="shared" si="9"/>
        <v>2</v>
      </c>
      <c r="L73" s="62">
        <f t="shared" si="10"/>
        <v>1</v>
      </c>
      <c r="M73" s="63">
        <f t="shared" si="11"/>
        <v>3</v>
      </c>
    </row>
    <row r="74" spans="1:13" ht="16.5">
      <c r="A74" s="112">
        <v>72</v>
      </c>
      <c r="B74" s="27" t="s">
        <v>363</v>
      </c>
      <c r="C74" s="36" t="s">
        <v>122</v>
      </c>
      <c r="D74" s="60"/>
      <c r="E74" s="60"/>
      <c r="F74" s="80">
        <v>37</v>
      </c>
      <c r="G74" s="61">
        <v>0</v>
      </c>
      <c r="H74" s="61">
        <v>0</v>
      </c>
      <c r="I74" s="61">
        <v>2</v>
      </c>
      <c r="J74" s="112">
        <f t="shared" si="8"/>
        <v>2</v>
      </c>
      <c r="K74" s="59">
        <f t="shared" si="9"/>
        <v>2</v>
      </c>
      <c r="L74" s="62">
        <f t="shared" si="10"/>
        <v>0</v>
      </c>
      <c r="M74" s="63">
        <f t="shared" si="11"/>
        <v>2</v>
      </c>
    </row>
    <row r="75" spans="1:13" ht="16.5">
      <c r="A75" s="112">
        <v>73</v>
      </c>
      <c r="B75" s="27" t="s">
        <v>624</v>
      </c>
      <c r="C75" s="33" t="s">
        <v>708</v>
      </c>
      <c r="D75" s="60"/>
      <c r="E75" s="60"/>
      <c r="F75" s="80">
        <v>39</v>
      </c>
      <c r="G75" s="61">
        <v>0</v>
      </c>
      <c r="H75" s="61">
        <v>0</v>
      </c>
      <c r="I75" s="61">
        <v>2</v>
      </c>
      <c r="J75" s="112">
        <f t="shared" si="8"/>
        <v>2</v>
      </c>
      <c r="K75" s="59">
        <f t="shared" si="9"/>
        <v>2</v>
      </c>
      <c r="L75" s="62">
        <f t="shared" si="10"/>
        <v>0</v>
      </c>
      <c r="M75" s="63">
        <f t="shared" si="11"/>
        <v>2</v>
      </c>
    </row>
    <row r="76" spans="1:13" ht="16.5">
      <c r="A76" s="112">
        <v>74</v>
      </c>
      <c r="B76" s="28" t="s">
        <v>404</v>
      </c>
      <c r="C76" s="33" t="s">
        <v>424</v>
      </c>
      <c r="D76" s="60"/>
      <c r="E76" s="60"/>
      <c r="F76" s="80">
        <v>44</v>
      </c>
      <c r="G76" s="61">
        <v>0</v>
      </c>
      <c r="H76" s="61">
        <v>0</v>
      </c>
      <c r="I76" s="61">
        <v>2</v>
      </c>
      <c r="J76" s="112">
        <f t="shared" si="8"/>
        <v>2</v>
      </c>
      <c r="K76" s="59">
        <f t="shared" si="9"/>
        <v>2</v>
      </c>
      <c r="L76" s="62">
        <f t="shared" si="10"/>
        <v>0</v>
      </c>
      <c r="M76" s="63">
        <f t="shared" si="11"/>
        <v>2</v>
      </c>
    </row>
    <row r="77" spans="1:13" ht="16.5">
      <c r="A77" s="112">
        <v>75</v>
      </c>
      <c r="B77" s="28" t="s">
        <v>126</v>
      </c>
      <c r="C77" s="33" t="s">
        <v>338</v>
      </c>
      <c r="D77" s="60"/>
      <c r="E77" s="60"/>
      <c r="F77" s="80">
        <v>47</v>
      </c>
      <c r="G77" s="61">
        <v>0</v>
      </c>
      <c r="H77" s="61">
        <v>0</v>
      </c>
      <c r="I77" s="61">
        <v>2</v>
      </c>
      <c r="J77" s="112">
        <f t="shared" si="8"/>
        <v>2</v>
      </c>
      <c r="K77" s="59">
        <f t="shared" si="9"/>
        <v>2</v>
      </c>
      <c r="L77" s="62">
        <f t="shared" si="10"/>
        <v>0</v>
      </c>
      <c r="M77" s="63">
        <f t="shared" si="11"/>
        <v>2</v>
      </c>
    </row>
    <row r="78" spans="1:13" ht="16.5">
      <c r="A78" s="112">
        <v>76</v>
      </c>
      <c r="B78" s="27" t="s">
        <v>715</v>
      </c>
      <c r="C78" s="33" t="s">
        <v>716</v>
      </c>
      <c r="D78" s="60"/>
      <c r="E78" s="60"/>
      <c r="F78" s="80">
        <v>49</v>
      </c>
      <c r="G78" s="61">
        <v>0</v>
      </c>
      <c r="H78" s="61">
        <v>0</v>
      </c>
      <c r="I78" s="61">
        <v>2</v>
      </c>
      <c r="J78" s="112">
        <f t="shared" si="8"/>
        <v>2</v>
      </c>
      <c r="K78" s="59">
        <f t="shared" si="9"/>
        <v>2</v>
      </c>
      <c r="L78" s="62">
        <f t="shared" si="10"/>
        <v>0</v>
      </c>
      <c r="M78" s="63">
        <f t="shared" si="11"/>
        <v>2</v>
      </c>
    </row>
    <row r="79" spans="1:13" ht="16.5">
      <c r="A79" s="112">
        <v>77</v>
      </c>
      <c r="B79" s="27" t="s">
        <v>126</v>
      </c>
      <c r="C79" s="33" t="s">
        <v>717</v>
      </c>
      <c r="D79" s="60"/>
      <c r="E79" s="60"/>
      <c r="F79" s="80">
        <v>50</v>
      </c>
      <c r="G79" s="61">
        <v>0</v>
      </c>
      <c r="H79" s="61">
        <v>0</v>
      </c>
      <c r="I79" s="61">
        <v>2</v>
      </c>
      <c r="J79" s="112">
        <f t="shared" si="8"/>
        <v>2</v>
      </c>
      <c r="K79" s="59">
        <f t="shared" si="9"/>
        <v>2</v>
      </c>
      <c r="L79" s="62">
        <f t="shared" si="10"/>
        <v>0</v>
      </c>
      <c r="M79" s="63">
        <f t="shared" si="11"/>
        <v>2</v>
      </c>
    </row>
    <row r="80" spans="1:13" ht="16.5">
      <c r="A80" s="112">
        <v>78</v>
      </c>
      <c r="B80" s="27" t="s">
        <v>712</v>
      </c>
      <c r="C80" s="33" t="s">
        <v>719</v>
      </c>
      <c r="D80" s="60"/>
      <c r="E80" s="60"/>
      <c r="F80" s="80">
        <v>52</v>
      </c>
      <c r="G80" s="61">
        <v>0</v>
      </c>
      <c r="H80" s="61">
        <v>0</v>
      </c>
      <c r="I80" s="61">
        <v>2</v>
      </c>
      <c r="J80" s="112">
        <f t="shared" si="8"/>
        <v>2</v>
      </c>
      <c r="K80" s="59">
        <f t="shared" si="9"/>
        <v>2</v>
      </c>
      <c r="L80" s="62">
        <f t="shared" si="10"/>
        <v>0</v>
      </c>
      <c r="M80" s="63">
        <f t="shared" si="11"/>
        <v>2</v>
      </c>
    </row>
    <row r="81" spans="1:13" ht="16.5">
      <c r="A81" s="112">
        <v>79</v>
      </c>
      <c r="B81" s="27" t="s">
        <v>126</v>
      </c>
      <c r="C81" s="33" t="s">
        <v>721</v>
      </c>
      <c r="D81" s="60"/>
      <c r="E81" s="60"/>
      <c r="F81" s="80">
        <v>55</v>
      </c>
      <c r="G81" s="61">
        <v>0</v>
      </c>
      <c r="H81" s="61">
        <v>0</v>
      </c>
      <c r="I81" s="61">
        <v>2</v>
      </c>
      <c r="J81" s="112">
        <f t="shared" si="8"/>
        <v>2</v>
      </c>
      <c r="K81" s="59">
        <f t="shared" si="9"/>
        <v>2</v>
      </c>
      <c r="L81" s="62">
        <f t="shared" si="10"/>
        <v>0</v>
      </c>
      <c r="M81" s="63">
        <f t="shared" si="11"/>
        <v>2</v>
      </c>
    </row>
    <row r="82" spans="1:13" ht="16.5">
      <c r="A82" s="112">
        <v>80</v>
      </c>
      <c r="B82" s="27" t="s">
        <v>715</v>
      </c>
      <c r="C82" s="33" t="s">
        <v>722</v>
      </c>
      <c r="D82" s="60"/>
      <c r="E82" s="60"/>
      <c r="F82" s="80">
        <v>56</v>
      </c>
      <c r="G82" s="61">
        <v>0</v>
      </c>
      <c r="H82" s="61">
        <v>0</v>
      </c>
      <c r="I82" s="61">
        <v>2</v>
      </c>
      <c r="J82" s="112">
        <f t="shared" si="8"/>
        <v>2</v>
      </c>
      <c r="K82" s="59">
        <f t="shared" si="9"/>
        <v>2</v>
      </c>
      <c r="L82" s="62">
        <f t="shared" si="10"/>
        <v>0</v>
      </c>
      <c r="M82" s="63">
        <f t="shared" si="11"/>
        <v>2</v>
      </c>
    </row>
    <row r="83" spans="1:13" ht="16.5">
      <c r="A83" s="112">
        <v>81</v>
      </c>
      <c r="B83" s="27" t="s">
        <v>736</v>
      </c>
      <c r="C83" s="33" t="s">
        <v>723</v>
      </c>
      <c r="D83" s="60"/>
      <c r="E83" s="60"/>
      <c r="F83" s="80">
        <v>57</v>
      </c>
      <c r="G83" s="61">
        <v>0</v>
      </c>
      <c r="H83" s="61">
        <v>0</v>
      </c>
      <c r="I83" s="61">
        <v>2</v>
      </c>
      <c r="J83" s="112">
        <f t="shared" si="8"/>
        <v>2</v>
      </c>
      <c r="K83" s="59">
        <f t="shared" si="9"/>
        <v>2</v>
      </c>
      <c r="L83" s="62">
        <f t="shared" si="10"/>
        <v>0</v>
      </c>
      <c r="M83" s="63">
        <f t="shared" si="11"/>
        <v>2</v>
      </c>
    </row>
    <row r="84" spans="1:13" ht="16.5">
      <c r="A84" s="112">
        <v>82</v>
      </c>
      <c r="B84" s="27" t="s">
        <v>126</v>
      </c>
      <c r="C84" s="33" t="s">
        <v>726</v>
      </c>
      <c r="D84" s="60"/>
      <c r="E84" s="60"/>
      <c r="F84" s="80">
        <v>60</v>
      </c>
      <c r="G84" s="61">
        <v>0</v>
      </c>
      <c r="H84" s="61">
        <v>0</v>
      </c>
      <c r="I84" s="61">
        <v>2</v>
      </c>
      <c r="J84" s="112">
        <f t="shared" si="8"/>
        <v>2</v>
      </c>
      <c r="K84" s="59">
        <f t="shared" si="9"/>
        <v>2</v>
      </c>
      <c r="L84" s="62">
        <f t="shared" si="10"/>
        <v>0</v>
      </c>
      <c r="M84" s="63">
        <f t="shared" si="11"/>
        <v>2</v>
      </c>
    </row>
    <row r="85" spans="1:13" ht="16.5">
      <c r="A85" s="112">
        <v>83</v>
      </c>
      <c r="B85" s="27" t="s">
        <v>715</v>
      </c>
      <c r="C85" s="33" t="s">
        <v>727</v>
      </c>
      <c r="D85" s="60"/>
      <c r="E85" s="60"/>
      <c r="F85" s="80">
        <v>61</v>
      </c>
      <c r="G85" s="61">
        <v>0</v>
      </c>
      <c r="H85" s="61">
        <v>0</v>
      </c>
      <c r="I85" s="61">
        <v>2</v>
      </c>
      <c r="J85" s="112">
        <f t="shared" si="8"/>
        <v>2</v>
      </c>
      <c r="K85" s="59">
        <f t="shared" si="9"/>
        <v>2</v>
      </c>
      <c r="L85" s="62">
        <f t="shared" si="10"/>
        <v>0</v>
      </c>
      <c r="M85" s="63">
        <f t="shared" si="11"/>
        <v>2</v>
      </c>
    </row>
    <row r="86" spans="1:13" ht="16.5">
      <c r="A86" s="112">
        <v>84</v>
      </c>
      <c r="B86" s="27" t="s">
        <v>715</v>
      </c>
      <c r="C86" s="33" t="s">
        <v>728</v>
      </c>
      <c r="D86" s="60"/>
      <c r="E86" s="60"/>
      <c r="F86" s="80">
        <v>62</v>
      </c>
      <c r="G86" s="61">
        <v>0</v>
      </c>
      <c r="H86" s="61">
        <v>0</v>
      </c>
      <c r="I86" s="61">
        <v>2</v>
      </c>
      <c r="J86" s="112">
        <f t="shared" si="8"/>
        <v>2</v>
      </c>
      <c r="K86" s="59">
        <f t="shared" si="9"/>
        <v>2</v>
      </c>
      <c r="L86" s="62">
        <f t="shared" si="10"/>
        <v>0</v>
      </c>
      <c r="M86" s="63">
        <f t="shared" si="11"/>
        <v>2</v>
      </c>
    </row>
    <row r="87" spans="1:13" ht="16.5">
      <c r="A87" s="112">
        <v>85</v>
      </c>
      <c r="B87" s="27" t="s">
        <v>715</v>
      </c>
      <c r="C87" s="33" t="s">
        <v>729</v>
      </c>
      <c r="D87" s="60"/>
      <c r="E87" s="60"/>
      <c r="F87" s="80">
        <v>63</v>
      </c>
      <c r="G87" s="61">
        <v>0</v>
      </c>
      <c r="H87" s="61">
        <v>0</v>
      </c>
      <c r="I87" s="61">
        <v>2</v>
      </c>
      <c r="J87" s="112">
        <f t="shared" si="8"/>
        <v>2</v>
      </c>
      <c r="K87" s="59">
        <f t="shared" si="9"/>
        <v>2</v>
      </c>
      <c r="L87" s="62">
        <f t="shared" si="10"/>
        <v>0</v>
      </c>
      <c r="M87" s="63">
        <f t="shared" si="11"/>
        <v>2</v>
      </c>
    </row>
    <row r="88" spans="1:13" ht="16.5">
      <c r="A88" s="112">
        <v>86</v>
      </c>
      <c r="B88" s="27" t="s">
        <v>712</v>
      </c>
      <c r="C88" s="33" t="s">
        <v>730</v>
      </c>
      <c r="D88" s="60"/>
      <c r="E88" s="60"/>
      <c r="F88" s="80">
        <v>64</v>
      </c>
      <c r="G88" s="61">
        <v>0</v>
      </c>
      <c r="H88" s="61">
        <v>0</v>
      </c>
      <c r="I88" s="61">
        <v>2</v>
      </c>
      <c r="J88" s="112">
        <f t="shared" si="8"/>
        <v>2</v>
      </c>
      <c r="K88" s="59">
        <f t="shared" si="9"/>
        <v>2</v>
      </c>
      <c r="L88" s="62">
        <f t="shared" si="10"/>
        <v>0</v>
      </c>
      <c r="M88" s="63">
        <f t="shared" si="11"/>
        <v>2</v>
      </c>
    </row>
    <row r="89" spans="1:13" ht="16.5">
      <c r="A89" s="112">
        <v>87</v>
      </c>
      <c r="B89" s="27" t="s">
        <v>352</v>
      </c>
      <c r="C89" s="33" t="s">
        <v>400</v>
      </c>
      <c r="D89" s="60">
        <v>36</v>
      </c>
      <c r="E89" s="60"/>
      <c r="F89" s="80"/>
      <c r="G89" s="61">
        <v>2</v>
      </c>
      <c r="H89" s="61">
        <v>0</v>
      </c>
      <c r="I89" s="61">
        <v>0</v>
      </c>
      <c r="J89" s="112">
        <f t="shared" si="8"/>
        <v>2</v>
      </c>
      <c r="K89" s="59">
        <f t="shared" si="9"/>
        <v>2</v>
      </c>
      <c r="L89" s="62">
        <f t="shared" si="10"/>
        <v>0</v>
      </c>
      <c r="M89" s="63">
        <f t="shared" si="11"/>
        <v>2</v>
      </c>
    </row>
    <row r="90" spans="1:13" ht="16.5">
      <c r="A90" s="112">
        <v>88</v>
      </c>
      <c r="B90" s="27" t="s">
        <v>409</v>
      </c>
      <c r="C90" s="33" t="s">
        <v>417</v>
      </c>
      <c r="D90" s="60">
        <v>51</v>
      </c>
      <c r="E90" s="60"/>
      <c r="F90" s="80"/>
      <c r="G90" s="61">
        <v>2</v>
      </c>
      <c r="H90" s="61">
        <v>0</v>
      </c>
      <c r="I90" s="61">
        <v>0</v>
      </c>
      <c r="J90" s="112">
        <f t="shared" si="8"/>
        <v>2</v>
      </c>
      <c r="K90" s="59">
        <f t="shared" si="9"/>
        <v>2</v>
      </c>
      <c r="L90" s="62">
        <f t="shared" si="10"/>
        <v>0</v>
      </c>
      <c r="M90" s="63">
        <f t="shared" si="11"/>
        <v>2</v>
      </c>
    </row>
    <row r="91" spans="1:13" ht="16.5">
      <c r="A91" s="112">
        <v>89</v>
      </c>
      <c r="B91" s="27" t="s">
        <v>409</v>
      </c>
      <c r="C91" s="33" t="s">
        <v>418</v>
      </c>
      <c r="D91" s="60">
        <v>58</v>
      </c>
      <c r="E91" s="60"/>
      <c r="F91" s="80"/>
      <c r="G91" s="61">
        <v>2</v>
      </c>
      <c r="H91" s="61">
        <v>0</v>
      </c>
      <c r="I91" s="61">
        <v>0</v>
      </c>
      <c r="J91" s="112">
        <f t="shared" si="8"/>
        <v>2</v>
      </c>
      <c r="K91" s="59">
        <f t="shared" si="9"/>
        <v>2</v>
      </c>
      <c r="L91" s="62">
        <f t="shared" si="10"/>
        <v>0</v>
      </c>
      <c r="M91" s="63">
        <f t="shared" si="11"/>
        <v>2</v>
      </c>
    </row>
    <row r="92" spans="1:13" ht="16.5">
      <c r="A92" s="112">
        <v>90</v>
      </c>
      <c r="B92" s="25" t="s">
        <v>352</v>
      </c>
      <c r="C92" s="36" t="s">
        <v>125</v>
      </c>
      <c r="D92" s="60"/>
      <c r="E92" s="60">
        <v>33</v>
      </c>
      <c r="F92" s="80"/>
      <c r="G92" s="61">
        <v>0</v>
      </c>
      <c r="H92" s="61">
        <v>2</v>
      </c>
      <c r="I92" s="61">
        <v>0</v>
      </c>
      <c r="J92" s="112">
        <f t="shared" si="8"/>
        <v>2</v>
      </c>
      <c r="K92" s="59">
        <f t="shared" si="9"/>
        <v>2</v>
      </c>
      <c r="L92" s="62">
        <f t="shared" si="10"/>
        <v>0</v>
      </c>
      <c r="M92" s="63">
        <f t="shared" si="11"/>
        <v>2</v>
      </c>
    </row>
    <row r="93" spans="1:13" ht="16.5">
      <c r="A93" s="112">
        <v>91</v>
      </c>
      <c r="B93" s="27" t="s">
        <v>423</v>
      </c>
      <c r="C93" s="33" t="s">
        <v>174</v>
      </c>
      <c r="D93" s="60"/>
      <c r="E93" s="60">
        <v>40</v>
      </c>
      <c r="F93" s="80"/>
      <c r="G93" s="61">
        <v>0</v>
      </c>
      <c r="H93" s="61">
        <v>2</v>
      </c>
      <c r="I93" s="61">
        <v>0</v>
      </c>
      <c r="J93" s="112">
        <f t="shared" si="8"/>
        <v>2</v>
      </c>
      <c r="K93" s="59">
        <f t="shared" si="9"/>
        <v>2</v>
      </c>
      <c r="L93" s="62">
        <f t="shared" si="10"/>
        <v>0</v>
      </c>
      <c r="M93" s="63">
        <f t="shared" si="11"/>
        <v>2</v>
      </c>
    </row>
    <row r="94" spans="1:13" ht="16.5">
      <c r="A94" s="112">
        <v>92</v>
      </c>
      <c r="B94" s="111" t="s">
        <v>511</v>
      </c>
      <c r="C94" s="33" t="s">
        <v>510</v>
      </c>
      <c r="D94" s="60"/>
      <c r="E94" s="60">
        <v>41</v>
      </c>
      <c r="F94" s="80"/>
      <c r="G94" s="61">
        <v>0</v>
      </c>
      <c r="H94" s="61">
        <v>2</v>
      </c>
      <c r="I94" s="61">
        <v>0</v>
      </c>
      <c r="J94" s="112">
        <f t="shared" si="8"/>
        <v>2</v>
      </c>
      <c r="K94" s="59">
        <f t="shared" si="9"/>
        <v>2</v>
      </c>
      <c r="L94" s="62">
        <f t="shared" si="10"/>
        <v>0</v>
      </c>
      <c r="M94" s="63">
        <f t="shared" si="11"/>
        <v>2</v>
      </c>
    </row>
    <row r="95" spans="1:13" ht="16.5">
      <c r="A95" s="112">
        <v>93</v>
      </c>
      <c r="B95" s="111" t="s">
        <v>507</v>
      </c>
      <c r="C95" s="33" t="s">
        <v>512</v>
      </c>
      <c r="D95" s="60"/>
      <c r="E95" s="60">
        <v>46</v>
      </c>
      <c r="F95" s="80"/>
      <c r="G95" s="61">
        <v>0</v>
      </c>
      <c r="H95" s="61">
        <v>2</v>
      </c>
      <c r="I95" s="61">
        <v>0</v>
      </c>
      <c r="J95" s="112">
        <f t="shared" si="8"/>
        <v>2</v>
      </c>
      <c r="K95" s="59">
        <f t="shared" si="9"/>
        <v>2</v>
      </c>
      <c r="L95" s="62">
        <f t="shared" si="10"/>
        <v>0</v>
      </c>
      <c r="M95" s="63">
        <f t="shared" si="11"/>
        <v>2</v>
      </c>
    </row>
    <row r="96" spans="1:13" ht="16.5">
      <c r="A96" s="112">
        <v>94</v>
      </c>
      <c r="B96" s="111" t="s">
        <v>514</v>
      </c>
      <c r="C96" s="43" t="s">
        <v>513</v>
      </c>
      <c r="D96" s="60"/>
      <c r="E96" s="60">
        <v>57</v>
      </c>
      <c r="F96" s="80"/>
      <c r="G96" s="61">
        <v>0</v>
      </c>
      <c r="H96" s="61">
        <v>2</v>
      </c>
      <c r="I96" s="61">
        <v>0</v>
      </c>
      <c r="J96" s="112">
        <f t="shared" si="8"/>
        <v>2</v>
      </c>
      <c r="K96" s="59">
        <f t="shared" si="9"/>
        <v>2</v>
      </c>
      <c r="L96" s="62">
        <f t="shared" si="10"/>
        <v>0</v>
      </c>
      <c r="M96" s="63">
        <f t="shared" si="11"/>
        <v>2</v>
      </c>
    </row>
    <row r="97" spans="1:13" ht="16.5">
      <c r="A97" s="112">
        <v>95</v>
      </c>
      <c r="B97" s="111" t="s">
        <v>515</v>
      </c>
      <c r="C97" s="33" t="s">
        <v>739</v>
      </c>
      <c r="D97" s="60"/>
      <c r="E97" s="60">
        <v>64</v>
      </c>
      <c r="F97" s="80"/>
      <c r="G97" s="61">
        <v>0</v>
      </c>
      <c r="H97" s="61">
        <v>2</v>
      </c>
      <c r="I97" s="61">
        <v>0</v>
      </c>
      <c r="J97" s="112">
        <f t="shared" si="8"/>
        <v>2</v>
      </c>
      <c r="K97" s="59">
        <f t="shared" si="9"/>
        <v>2</v>
      </c>
      <c r="L97" s="62">
        <f t="shared" si="10"/>
        <v>0</v>
      </c>
      <c r="M97" s="63">
        <f t="shared" si="11"/>
        <v>2</v>
      </c>
    </row>
    <row r="98" spans="1:13" ht="16.5">
      <c r="A98" s="112">
        <v>96</v>
      </c>
      <c r="B98" s="111" t="s">
        <v>440</v>
      </c>
      <c r="C98" s="33" t="s">
        <v>461</v>
      </c>
      <c r="D98" s="66">
        <v>75</v>
      </c>
      <c r="E98" s="66">
        <v>67</v>
      </c>
      <c r="F98" s="83"/>
      <c r="G98" s="61">
        <v>1</v>
      </c>
      <c r="H98" s="61">
        <v>1</v>
      </c>
      <c r="I98" s="61">
        <v>0</v>
      </c>
      <c r="J98" s="112">
        <f t="shared" si="8"/>
        <v>2</v>
      </c>
      <c r="K98" s="59">
        <f t="shared" si="9"/>
        <v>1</v>
      </c>
      <c r="L98" s="62">
        <f t="shared" si="10"/>
        <v>1</v>
      </c>
      <c r="M98" s="63">
        <f t="shared" si="11"/>
        <v>2</v>
      </c>
    </row>
    <row r="99" spans="1:13" ht="16.5">
      <c r="A99" s="112">
        <v>97</v>
      </c>
      <c r="B99" s="28" t="s">
        <v>443</v>
      </c>
      <c r="C99" s="33" t="s">
        <v>444</v>
      </c>
      <c r="D99" s="66">
        <v>44</v>
      </c>
      <c r="E99" s="66"/>
      <c r="F99" s="83"/>
      <c r="G99" s="61">
        <v>2</v>
      </c>
      <c r="H99" s="61">
        <v>0</v>
      </c>
      <c r="I99" s="61">
        <v>0</v>
      </c>
      <c r="J99" s="112">
        <f aca="true" t="shared" si="12" ref="J99:J118">SUM(G99:I99)</f>
        <v>2</v>
      </c>
      <c r="K99" s="59">
        <f aca="true" t="shared" si="13" ref="K99:K118">LARGE(G99:I99,1)</f>
        <v>2</v>
      </c>
      <c r="L99" s="62">
        <f aca="true" t="shared" si="14" ref="L99:L118">LARGE(G99:I99,2)</f>
        <v>0</v>
      </c>
      <c r="M99" s="63">
        <f aca="true" t="shared" si="15" ref="M99:M118">SUM(K99,L99)</f>
        <v>2</v>
      </c>
    </row>
    <row r="100" spans="1:13" ht="16.5">
      <c r="A100" s="112">
        <v>98</v>
      </c>
      <c r="B100" s="27" t="s">
        <v>425</v>
      </c>
      <c r="C100" s="33" t="s">
        <v>429</v>
      </c>
      <c r="D100" s="66">
        <v>48</v>
      </c>
      <c r="E100" s="60"/>
      <c r="F100" s="80"/>
      <c r="G100" s="61">
        <v>2</v>
      </c>
      <c r="H100" s="61">
        <v>0</v>
      </c>
      <c r="I100" s="61">
        <v>0</v>
      </c>
      <c r="J100" s="112">
        <f t="shared" si="12"/>
        <v>2</v>
      </c>
      <c r="K100" s="59">
        <f t="shared" si="13"/>
        <v>2</v>
      </c>
      <c r="L100" s="62">
        <f t="shared" si="14"/>
        <v>0</v>
      </c>
      <c r="M100" s="63">
        <f t="shared" si="15"/>
        <v>2</v>
      </c>
    </row>
    <row r="101" spans="1:13" ht="16.5">
      <c r="A101" s="112">
        <v>99</v>
      </c>
      <c r="B101" s="25" t="s">
        <v>111</v>
      </c>
      <c r="C101" s="36" t="s">
        <v>130</v>
      </c>
      <c r="D101" s="66">
        <v>51</v>
      </c>
      <c r="E101" s="60"/>
      <c r="F101" s="80"/>
      <c r="G101" s="61">
        <v>2</v>
      </c>
      <c r="H101" s="61">
        <v>0</v>
      </c>
      <c r="I101" s="61">
        <v>0</v>
      </c>
      <c r="J101" s="112">
        <f t="shared" si="12"/>
        <v>2</v>
      </c>
      <c r="K101" s="59">
        <f t="shared" si="13"/>
        <v>2</v>
      </c>
      <c r="L101" s="62">
        <f t="shared" si="14"/>
        <v>0</v>
      </c>
      <c r="M101" s="63">
        <f t="shared" si="15"/>
        <v>2</v>
      </c>
    </row>
    <row r="102" spans="1:13" ht="16.5">
      <c r="A102" s="112">
        <v>100</v>
      </c>
      <c r="B102" s="28" t="s">
        <v>443</v>
      </c>
      <c r="C102" s="42" t="s">
        <v>447</v>
      </c>
      <c r="D102" s="66">
        <v>61</v>
      </c>
      <c r="E102" s="66"/>
      <c r="F102" s="83"/>
      <c r="G102" s="61">
        <v>2</v>
      </c>
      <c r="H102" s="61">
        <v>0</v>
      </c>
      <c r="I102" s="61">
        <v>0</v>
      </c>
      <c r="J102" s="112">
        <f t="shared" si="12"/>
        <v>2</v>
      </c>
      <c r="K102" s="59">
        <f t="shared" si="13"/>
        <v>2</v>
      </c>
      <c r="L102" s="62">
        <f t="shared" si="14"/>
        <v>0</v>
      </c>
      <c r="M102" s="63">
        <f t="shared" si="15"/>
        <v>2</v>
      </c>
    </row>
    <row r="103" spans="1:13" ht="16.5">
      <c r="A103" s="112">
        <v>101</v>
      </c>
      <c r="B103" s="111" t="s">
        <v>438</v>
      </c>
      <c r="C103" s="33" t="s">
        <v>450</v>
      </c>
      <c r="D103" s="66">
        <v>63</v>
      </c>
      <c r="E103" s="66"/>
      <c r="F103" s="83"/>
      <c r="G103" s="61">
        <v>2</v>
      </c>
      <c r="H103" s="61">
        <v>0</v>
      </c>
      <c r="I103" s="61">
        <v>0</v>
      </c>
      <c r="J103" s="112">
        <f t="shared" si="12"/>
        <v>2</v>
      </c>
      <c r="K103" s="59">
        <f t="shared" si="13"/>
        <v>2</v>
      </c>
      <c r="L103" s="62">
        <f t="shared" si="14"/>
        <v>0</v>
      </c>
      <c r="M103" s="63">
        <f t="shared" si="15"/>
        <v>2</v>
      </c>
    </row>
    <row r="104" spans="1:13" ht="16.5">
      <c r="A104" s="112">
        <v>102</v>
      </c>
      <c r="B104" s="111" t="s">
        <v>435</v>
      </c>
      <c r="C104" s="33" t="s">
        <v>451</v>
      </c>
      <c r="D104" s="66">
        <v>64</v>
      </c>
      <c r="E104" s="66"/>
      <c r="F104" s="83"/>
      <c r="G104" s="61">
        <v>2</v>
      </c>
      <c r="H104" s="61">
        <v>0</v>
      </c>
      <c r="I104" s="61">
        <v>0</v>
      </c>
      <c r="J104" s="112">
        <f t="shared" si="12"/>
        <v>2</v>
      </c>
      <c r="K104" s="59">
        <f t="shared" si="13"/>
        <v>2</v>
      </c>
      <c r="L104" s="62">
        <f t="shared" si="14"/>
        <v>0</v>
      </c>
      <c r="M104" s="63">
        <f t="shared" si="15"/>
        <v>2</v>
      </c>
    </row>
    <row r="105" spans="1:13" ht="16.5">
      <c r="A105" s="112">
        <v>103</v>
      </c>
      <c r="B105" s="27" t="s">
        <v>715</v>
      </c>
      <c r="C105" s="33" t="s">
        <v>731</v>
      </c>
      <c r="D105" s="60"/>
      <c r="E105" s="60"/>
      <c r="F105" s="80">
        <v>65</v>
      </c>
      <c r="G105" s="61">
        <v>0</v>
      </c>
      <c r="H105" s="61">
        <v>0</v>
      </c>
      <c r="I105" s="61">
        <v>1</v>
      </c>
      <c r="J105" s="112">
        <f t="shared" si="12"/>
        <v>1</v>
      </c>
      <c r="K105" s="59">
        <f t="shared" si="13"/>
        <v>1</v>
      </c>
      <c r="L105" s="62">
        <f t="shared" si="14"/>
        <v>0</v>
      </c>
      <c r="M105" s="63">
        <f t="shared" si="15"/>
        <v>1</v>
      </c>
    </row>
    <row r="106" spans="1:13" ht="16.5">
      <c r="A106" s="112">
        <v>104</v>
      </c>
      <c r="B106" s="27" t="s">
        <v>712</v>
      </c>
      <c r="C106" s="33" t="s">
        <v>732</v>
      </c>
      <c r="D106" s="60"/>
      <c r="E106" s="60"/>
      <c r="F106" s="80">
        <v>66</v>
      </c>
      <c r="G106" s="61">
        <v>0</v>
      </c>
      <c r="H106" s="61">
        <v>0</v>
      </c>
      <c r="I106" s="61">
        <v>1</v>
      </c>
      <c r="J106" s="112">
        <f t="shared" si="12"/>
        <v>1</v>
      </c>
      <c r="K106" s="59">
        <f t="shared" si="13"/>
        <v>1</v>
      </c>
      <c r="L106" s="62">
        <f t="shared" si="14"/>
        <v>0</v>
      </c>
      <c r="M106" s="63">
        <f t="shared" si="15"/>
        <v>1</v>
      </c>
    </row>
    <row r="107" spans="1:13" ht="16.5">
      <c r="A107" s="112">
        <v>105</v>
      </c>
      <c r="B107" s="27" t="s">
        <v>712</v>
      </c>
      <c r="C107" s="33" t="s">
        <v>733</v>
      </c>
      <c r="D107" s="60"/>
      <c r="E107" s="60"/>
      <c r="F107" s="80">
        <v>67</v>
      </c>
      <c r="G107" s="61">
        <v>0</v>
      </c>
      <c r="H107" s="61">
        <v>0</v>
      </c>
      <c r="I107" s="61">
        <v>1</v>
      </c>
      <c r="J107" s="112">
        <f t="shared" si="12"/>
        <v>1</v>
      </c>
      <c r="K107" s="59">
        <f t="shared" si="13"/>
        <v>1</v>
      </c>
      <c r="L107" s="62">
        <f t="shared" si="14"/>
        <v>0</v>
      </c>
      <c r="M107" s="63">
        <f t="shared" si="15"/>
        <v>1</v>
      </c>
    </row>
    <row r="108" spans="1:13" ht="16.5">
      <c r="A108" s="112">
        <v>106</v>
      </c>
      <c r="B108" s="111" t="s">
        <v>517</v>
      </c>
      <c r="C108" s="85" t="s">
        <v>516</v>
      </c>
      <c r="D108" s="60"/>
      <c r="E108" s="60">
        <v>66</v>
      </c>
      <c r="F108" s="80"/>
      <c r="G108" s="61">
        <v>0</v>
      </c>
      <c r="H108" s="61">
        <v>1</v>
      </c>
      <c r="I108" s="61">
        <v>0</v>
      </c>
      <c r="J108" s="112">
        <f t="shared" si="12"/>
        <v>1</v>
      </c>
      <c r="K108" s="59">
        <f t="shared" si="13"/>
        <v>1</v>
      </c>
      <c r="L108" s="62">
        <f t="shared" si="14"/>
        <v>0</v>
      </c>
      <c r="M108" s="63">
        <f t="shared" si="15"/>
        <v>1</v>
      </c>
    </row>
    <row r="109" spans="1:13" ht="16.5">
      <c r="A109" s="112">
        <v>107</v>
      </c>
      <c r="B109" s="111" t="s">
        <v>519</v>
      </c>
      <c r="C109" s="33" t="s">
        <v>518</v>
      </c>
      <c r="D109" s="60"/>
      <c r="E109" s="60">
        <v>67</v>
      </c>
      <c r="F109" s="80"/>
      <c r="G109" s="61">
        <v>0</v>
      </c>
      <c r="H109" s="61">
        <v>1</v>
      </c>
      <c r="I109" s="61">
        <v>0</v>
      </c>
      <c r="J109" s="112">
        <f t="shared" si="12"/>
        <v>1</v>
      </c>
      <c r="K109" s="59">
        <f t="shared" si="13"/>
        <v>1</v>
      </c>
      <c r="L109" s="62">
        <f t="shared" si="14"/>
        <v>0</v>
      </c>
      <c r="M109" s="63">
        <f t="shared" si="15"/>
        <v>1</v>
      </c>
    </row>
    <row r="110" spans="1:13" ht="16.5">
      <c r="A110" s="112">
        <v>108</v>
      </c>
      <c r="B110" s="111" t="s">
        <v>519</v>
      </c>
      <c r="C110" s="33" t="s">
        <v>520</v>
      </c>
      <c r="D110" s="60"/>
      <c r="E110" s="60">
        <v>69</v>
      </c>
      <c r="F110" s="80"/>
      <c r="G110" s="61">
        <v>0</v>
      </c>
      <c r="H110" s="61">
        <v>1</v>
      </c>
      <c r="I110" s="61">
        <v>0</v>
      </c>
      <c r="J110" s="112">
        <f t="shared" si="12"/>
        <v>1</v>
      </c>
      <c r="K110" s="59">
        <f t="shared" si="13"/>
        <v>1</v>
      </c>
      <c r="L110" s="62">
        <f t="shared" si="14"/>
        <v>0</v>
      </c>
      <c r="M110" s="63">
        <f t="shared" si="15"/>
        <v>1</v>
      </c>
    </row>
    <row r="111" spans="1:13" ht="16.5">
      <c r="A111" s="112">
        <v>109</v>
      </c>
      <c r="B111" s="111" t="s">
        <v>519</v>
      </c>
      <c r="C111" s="33" t="s">
        <v>521</v>
      </c>
      <c r="D111" s="60"/>
      <c r="E111" s="60">
        <v>69</v>
      </c>
      <c r="F111" s="80"/>
      <c r="G111" s="61">
        <v>0</v>
      </c>
      <c r="H111" s="61">
        <v>1</v>
      </c>
      <c r="I111" s="61">
        <v>0</v>
      </c>
      <c r="J111" s="112">
        <f t="shared" si="12"/>
        <v>1</v>
      </c>
      <c r="K111" s="59">
        <f t="shared" si="13"/>
        <v>1</v>
      </c>
      <c r="L111" s="62">
        <f t="shared" si="14"/>
        <v>0</v>
      </c>
      <c r="M111" s="63">
        <f t="shared" si="15"/>
        <v>1</v>
      </c>
    </row>
    <row r="112" spans="1:13" ht="16.5">
      <c r="A112" s="112">
        <v>110</v>
      </c>
      <c r="B112" s="25" t="s">
        <v>116</v>
      </c>
      <c r="C112" s="36" t="s">
        <v>454</v>
      </c>
      <c r="D112" s="60">
        <v>68</v>
      </c>
      <c r="E112" s="60"/>
      <c r="F112" s="80"/>
      <c r="G112" s="61">
        <v>1</v>
      </c>
      <c r="H112" s="61">
        <v>0</v>
      </c>
      <c r="I112" s="61">
        <v>0</v>
      </c>
      <c r="J112" s="112">
        <f t="shared" si="12"/>
        <v>1</v>
      </c>
      <c r="K112" s="59">
        <f t="shared" si="13"/>
        <v>1</v>
      </c>
      <c r="L112" s="62">
        <f t="shared" si="14"/>
        <v>0</v>
      </c>
      <c r="M112" s="63">
        <f t="shared" si="15"/>
        <v>1</v>
      </c>
    </row>
    <row r="113" spans="1:13" ht="16.5">
      <c r="A113" s="112">
        <v>111</v>
      </c>
      <c r="B113" s="25" t="s">
        <v>111</v>
      </c>
      <c r="C113" s="36" t="s">
        <v>131</v>
      </c>
      <c r="D113" s="60">
        <v>65</v>
      </c>
      <c r="E113" s="60"/>
      <c r="F113" s="80"/>
      <c r="G113" s="61">
        <v>1</v>
      </c>
      <c r="H113" s="61">
        <v>0</v>
      </c>
      <c r="I113" s="61">
        <v>0</v>
      </c>
      <c r="J113" s="112">
        <f t="shared" si="12"/>
        <v>1</v>
      </c>
      <c r="K113" s="59">
        <f t="shared" si="13"/>
        <v>1</v>
      </c>
      <c r="L113" s="62">
        <f t="shared" si="14"/>
        <v>0</v>
      </c>
      <c r="M113" s="63">
        <f t="shared" si="15"/>
        <v>1</v>
      </c>
    </row>
    <row r="114" spans="1:13" ht="16.5">
      <c r="A114" s="112">
        <v>112</v>
      </c>
      <c r="B114" s="111" t="s">
        <v>453</v>
      </c>
      <c r="C114" s="33" t="s">
        <v>452</v>
      </c>
      <c r="D114" s="66">
        <v>67</v>
      </c>
      <c r="E114" s="66"/>
      <c r="F114" s="83"/>
      <c r="G114" s="61">
        <v>1</v>
      </c>
      <c r="H114" s="61">
        <v>0</v>
      </c>
      <c r="I114" s="61">
        <v>0</v>
      </c>
      <c r="J114" s="112">
        <f t="shared" si="12"/>
        <v>1</v>
      </c>
      <c r="K114" s="59">
        <f t="shared" si="13"/>
        <v>1</v>
      </c>
      <c r="L114" s="62">
        <f t="shared" si="14"/>
        <v>0</v>
      </c>
      <c r="M114" s="63">
        <f t="shared" si="15"/>
        <v>1</v>
      </c>
    </row>
    <row r="115" spans="1:13" ht="16.5">
      <c r="A115" s="112">
        <v>113</v>
      </c>
      <c r="B115" s="111" t="s">
        <v>456</v>
      </c>
      <c r="C115" s="33" t="s">
        <v>455</v>
      </c>
      <c r="D115" s="66">
        <v>70</v>
      </c>
      <c r="E115" s="66"/>
      <c r="F115" s="83"/>
      <c r="G115" s="61">
        <v>1</v>
      </c>
      <c r="H115" s="61">
        <v>0</v>
      </c>
      <c r="I115" s="61">
        <v>0</v>
      </c>
      <c r="J115" s="112">
        <f t="shared" si="12"/>
        <v>1</v>
      </c>
      <c r="K115" s="59">
        <f t="shared" si="13"/>
        <v>1</v>
      </c>
      <c r="L115" s="62">
        <f t="shared" si="14"/>
        <v>0</v>
      </c>
      <c r="M115" s="63">
        <f t="shared" si="15"/>
        <v>1</v>
      </c>
    </row>
    <row r="116" spans="1:13" ht="16.5">
      <c r="A116" s="112">
        <v>114</v>
      </c>
      <c r="B116" s="111" t="s">
        <v>456</v>
      </c>
      <c r="C116" s="33" t="s">
        <v>459</v>
      </c>
      <c r="D116" s="66">
        <v>73</v>
      </c>
      <c r="E116" s="66"/>
      <c r="F116" s="83"/>
      <c r="G116" s="61">
        <v>1</v>
      </c>
      <c r="H116" s="61">
        <v>0</v>
      </c>
      <c r="I116" s="61">
        <v>0</v>
      </c>
      <c r="J116" s="112">
        <f t="shared" si="12"/>
        <v>1</v>
      </c>
      <c r="K116" s="59">
        <f t="shared" si="13"/>
        <v>1</v>
      </c>
      <c r="L116" s="62">
        <f t="shared" si="14"/>
        <v>0</v>
      </c>
      <c r="M116" s="63">
        <f t="shared" si="15"/>
        <v>1</v>
      </c>
    </row>
    <row r="117" spans="1:13" ht="16.5">
      <c r="A117" s="112">
        <v>115</v>
      </c>
      <c r="B117" s="111" t="s">
        <v>433</v>
      </c>
      <c r="C117" s="33" t="s">
        <v>460</v>
      </c>
      <c r="D117" s="60">
        <v>74</v>
      </c>
      <c r="E117" s="60"/>
      <c r="F117" s="80"/>
      <c r="G117" s="61">
        <v>1</v>
      </c>
      <c r="H117" s="61">
        <v>0</v>
      </c>
      <c r="I117" s="61">
        <v>0</v>
      </c>
      <c r="J117" s="112">
        <f t="shared" si="12"/>
        <v>1</v>
      </c>
      <c r="K117" s="59">
        <f t="shared" si="13"/>
        <v>1</v>
      </c>
      <c r="L117" s="62">
        <f t="shared" si="14"/>
        <v>0</v>
      </c>
      <c r="M117" s="63">
        <f t="shared" si="15"/>
        <v>1</v>
      </c>
    </row>
    <row r="118" spans="1:13" ht="16.5">
      <c r="A118" s="112">
        <v>116</v>
      </c>
      <c r="B118" s="111" t="s">
        <v>434</v>
      </c>
      <c r="C118" s="33" t="s">
        <v>462</v>
      </c>
      <c r="D118" s="60">
        <v>75</v>
      </c>
      <c r="E118" s="60"/>
      <c r="F118" s="80"/>
      <c r="G118" s="61">
        <v>1</v>
      </c>
      <c r="H118" s="61">
        <v>0</v>
      </c>
      <c r="I118" s="61">
        <v>0</v>
      </c>
      <c r="J118" s="112">
        <f t="shared" si="12"/>
        <v>1</v>
      </c>
      <c r="K118" s="59">
        <f t="shared" si="13"/>
        <v>1</v>
      </c>
      <c r="L118" s="62">
        <f t="shared" si="14"/>
        <v>0</v>
      </c>
      <c r="M118" s="63">
        <f t="shared" si="15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0" zoomScaleNormal="90" zoomScalePageLayoutView="0" workbookViewId="0" topLeftCell="A27">
      <selection activeCell="B3" sqref="B3:C61"/>
    </sheetView>
  </sheetViews>
  <sheetFormatPr defaultColWidth="9.00390625" defaultRowHeight="16.5"/>
  <cols>
    <col min="1" max="1" width="5.625" style="44" customWidth="1"/>
    <col min="2" max="2" width="13.875" style="44" bestFit="1" customWidth="1"/>
    <col min="3" max="3" width="14.375" style="44" customWidth="1"/>
    <col min="4" max="6" width="9.25390625" style="2" customWidth="1"/>
    <col min="7" max="9" width="9.00390625" style="2" customWidth="1"/>
    <col min="10" max="10" width="14.50390625" style="8" bestFit="1" customWidth="1"/>
    <col min="11" max="11" width="10.125" style="1" customWidth="1"/>
    <col min="12" max="12" width="9.00390625" style="126" customWidth="1"/>
    <col min="13" max="13" width="9.00390625" style="1" customWidth="1"/>
    <col min="14" max="16384" width="9.00390625" style="115" customWidth="1"/>
  </cols>
  <sheetData>
    <row r="1" spans="1:13" ht="16.5">
      <c r="A1" s="22"/>
      <c r="C1" s="43"/>
      <c r="D1" s="72" t="s">
        <v>346</v>
      </c>
      <c r="E1" s="72"/>
      <c r="F1" s="43"/>
      <c r="G1" s="72" t="s">
        <v>348</v>
      </c>
      <c r="H1" s="72"/>
      <c r="I1" s="43"/>
      <c r="J1" s="157" t="s">
        <v>995</v>
      </c>
      <c r="K1" s="62"/>
      <c r="L1" s="62" t="s">
        <v>351</v>
      </c>
      <c r="M1" s="63"/>
    </row>
    <row r="2" spans="1:13" ht="17.25" thickBot="1">
      <c r="A2" s="86" t="s">
        <v>10</v>
      </c>
      <c r="B2" s="39" t="s">
        <v>11</v>
      </c>
      <c r="C2" s="85" t="s">
        <v>347</v>
      </c>
      <c r="D2" s="55" t="s">
        <v>430</v>
      </c>
      <c r="E2" s="68" t="s">
        <v>639</v>
      </c>
      <c r="F2" s="130" t="s">
        <v>640</v>
      </c>
      <c r="G2" s="77" t="s">
        <v>502</v>
      </c>
      <c r="H2" s="107" t="s">
        <v>637</v>
      </c>
      <c r="I2" s="132" t="s">
        <v>638</v>
      </c>
      <c r="J2" s="98"/>
      <c r="K2" s="31" t="s">
        <v>349</v>
      </c>
      <c r="L2" s="15" t="s">
        <v>350</v>
      </c>
      <c r="M2" s="133" t="s">
        <v>597</v>
      </c>
    </row>
    <row r="3" spans="1:14" ht="16.5">
      <c r="A3" s="127">
        <v>1</v>
      </c>
      <c r="B3" s="44" t="s">
        <v>744</v>
      </c>
      <c r="C3" s="22" t="s">
        <v>745</v>
      </c>
      <c r="D3" s="60">
        <v>2</v>
      </c>
      <c r="E3" s="60">
        <v>12</v>
      </c>
      <c r="F3" s="80">
        <v>3</v>
      </c>
      <c r="G3" s="61">
        <v>26</v>
      </c>
      <c r="H3" s="61">
        <v>8</v>
      </c>
      <c r="I3" s="79">
        <v>20</v>
      </c>
      <c r="J3" s="112">
        <f aca="true" t="shared" si="0" ref="J3:J34">SUM(G3:I3)</f>
        <v>54</v>
      </c>
      <c r="K3" s="62">
        <f aca="true" t="shared" si="1" ref="K3:K34">LARGE(G3:I3,1)</f>
        <v>26</v>
      </c>
      <c r="L3" s="78">
        <f aca="true" t="shared" si="2" ref="L3:L34">LARGE(G3:I3,2)</f>
        <v>20</v>
      </c>
      <c r="M3" s="63">
        <f aca="true" t="shared" si="3" ref="M3:M34">SUM(K3:L3)</f>
        <v>46</v>
      </c>
      <c r="N3" s="3"/>
    </row>
    <row r="4" spans="1:14" ht="16.5">
      <c r="A4" s="127">
        <v>2</v>
      </c>
      <c r="B4" s="72" t="s">
        <v>94</v>
      </c>
      <c r="C4" s="43" t="s">
        <v>740</v>
      </c>
      <c r="D4" s="60"/>
      <c r="E4" s="60">
        <v>2</v>
      </c>
      <c r="F4" s="80">
        <v>2</v>
      </c>
      <c r="G4" s="61">
        <v>0</v>
      </c>
      <c r="H4" s="61">
        <v>26</v>
      </c>
      <c r="I4" s="79">
        <v>26</v>
      </c>
      <c r="J4" s="112">
        <f t="shared" si="0"/>
        <v>52</v>
      </c>
      <c r="K4" s="62">
        <f t="shared" si="1"/>
        <v>26</v>
      </c>
      <c r="L4" s="78">
        <f t="shared" si="2"/>
        <v>26</v>
      </c>
      <c r="M4" s="63">
        <f t="shared" si="3"/>
        <v>52</v>
      </c>
      <c r="N4" s="3"/>
    </row>
    <row r="5" spans="1:14" ht="16.5">
      <c r="A5" s="127">
        <v>3</v>
      </c>
      <c r="B5" s="72" t="s">
        <v>96</v>
      </c>
      <c r="C5" s="22" t="s">
        <v>743</v>
      </c>
      <c r="D5" s="60">
        <v>5</v>
      </c>
      <c r="E5" s="60">
        <v>5</v>
      </c>
      <c r="F5" s="80">
        <v>3</v>
      </c>
      <c r="G5" s="61">
        <v>14</v>
      </c>
      <c r="H5" s="61">
        <v>14</v>
      </c>
      <c r="I5" s="79">
        <v>20</v>
      </c>
      <c r="J5" s="112">
        <f t="shared" si="0"/>
        <v>48</v>
      </c>
      <c r="K5" s="62">
        <f t="shared" si="1"/>
        <v>20</v>
      </c>
      <c r="L5" s="78">
        <f t="shared" si="2"/>
        <v>14</v>
      </c>
      <c r="M5" s="63">
        <f t="shared" si="3"/>
        <v>34</v>
      </c>
      <c r="N5" s="3"/>
    </row>
    <row r="6" spans="1:14" ht="16.5">
      <c r="A6" s="127">
        <v>4</v>
      </c>
      <c r="B6" s="72" t="s">
        <v>96</v>
      </c>
      <c r="C6" s="43" t="s">
        <v>747</v>
      </c>
      <c r="D6" s="60">
        <v>3</v>
      </c>
      <c r="E6" s="60">
        <v>9</v>
      </c>
      <c r="F6" s="80">
        <v>8</v>
      </c>
      <c r="G6" s="61">
        <v>20</v>
      </c>
      <c r="H6" s="61">
        <v>8</v>
      </c>
      <c r="I6" s="79">
        <v>14</v>
      </c>
      <c r="J6" s="112">
        <f t="shared" si="0"/>
        <v>42</v>
      </c>
      <c r="K6" s="62">
        <f t="shared" si="1"/>
        <v>20</v>
      </c>
      <c r="L6" s="78">
        <f t="shared" si="2"/>
        <v>14</v>
      </c>
      <c r="M6" s="63">
        <f t="shared" si="3"/>
        <v>34</v>
      </c>
      <c r="N6" s="3"/>
    </row>
    <row r="7" spans="1:14" ht="16.5">
      <c r="A7" s="127">
        <v>5</v>
      </c>
      <c r="B7" s="72" t="s">
        <v>665</v>
      </c>
      <c r="C7" s="43" t="s">
        <v>741</v>
      </c>
      <c r="D7" s="60">
        <v>1</v>
      </c>
      <c r="E7" s="60">
        <v>10</v>
      </c>
      <c r="F7" s="80"/>
      <c r="G7" s="61">
        <v>32</v>
      </c>
      <c r="H7" s="61">
        <v>8</v>
      </c>
      <c r="I7" s="79"/>
      <c r="J7" s="112">
        <f t="shared" si="0"/>
        <v>40</v>
      </c>
      <c r="K7" s="62">
        <f t="shared" si="1"/>
        <v>32</v>
      </c>
      <c r="L7" s="78">
        <f t="shared" si="2"/>
        <v>8</v>
      </c>
      <c r="M7" s="63">
        <f t="shared" si="3"/>
        <v>40</v>
      </c>
      <c r="N7" s="3"/>
    </row>
    <row r="8" spans="1:13" ht="16.5">
      <c r="A8" s="127">
        <v>6</v>
      </c>
      <c r="B8" s="72" t="s">
        <v>94</v>
      </c>
      <c r="C8" s="43" t="s">
        <v>748</v>
      </c>
      <c r="D8" s="60"/>
      <c r="E8" s="60">
        <v>1</v>
      </c>
      <c r="F8" s="80">
        <v>15</v>
      </c>
      <c r="G8" s="61">
        <v>0</v>
      </c>
      <c r="H8" s="61">
        <v>32</v>
      </c>
      <c r="I8" s="79">
        <v>8</v>
      </c>
      <c r="J8" s="112">
        <f t="shared" si="0"/>
        <v>40</v>
      </c>
      <c r="K8" s="62">
        <f t="shared" si="1"/>
        <v>32</v>
      </c>
      <c r="L8" s="78">
        <f t="shared" si="2"/>
        <v>8</v>
      </c>
      <c r="M8" s="63">
        <f t="shared" si="3"/>
        <v>40</v>
      </c>
    </row>
    <row r="9" spans="1:14" ht="16.5">
      <c r="A9" s="127">
        <v>7</v>
      </c>
      <c r="B9" s="72" t="s">
        <v>96</v>
      </c>
      <c r="C9" s="22" t="s">
        <v>95</v>
      </c>
      <c r="D9" s="60">
        <v>3</v>
      </c>
      <c r="E9" s="60">
        <v>19</v>
      </c>
      <c r="F9" s="80">
        <v>5</v>
      </c>
      <c r="G9" s="61">
        <v>20</v>
      </c>
      <c r="H9" s="61">
        <v>4</v>
      </c>
      <c r="I9" s="79">
        <v>14</v>
      </c>
      <c r="J9" s="112">
        <f t="shared" si="0"/>
        <v>38</v>
      </c>
      <c r="K9" s="62">
        <f t="shared" si="1"/>
        <v>20</v>
      </c>
      <c r="L9" s="78">
        <f t="shared" si="2"/>
        <v>14</v>
      </c>
      <c r="M9" s="63">
        <f t="shared" si="3"/>
        <v>34</v>
      </c>
      <c r="N9" s="4"/>
    </row>
    <row r="10" spans="1:14" ht="16.5">
      <c r="A10" s="127">
        <v>8</v>
      </c>
      <c r="B10" s="72" t="s">
        <v>665</v>
      </c>
      <c r="C10" s="43" t="s">
        <v>742</v>
      </c>
      <c r="D10" s="60"/>
      <c r="E10" s="60">
        <v>3</v>
      </c>
      <c r="F10" s="80">
        <v>6</v>
      </c>
      <c r="G10" s="61">
        <v>0</v>
      </c>
      <c r="H10" s="61">
        <v>20</v>
      </c>
      <c r="I10" s="79">
        <v>14</v>
      </c>
      <c r="J10" s="112">
        <f t="shared" si="0"/>
        <v>34</v>
      </c>
      <c r="K10" s="62">
        <f t="shared" si="1"/>
        <v>20</v>
      </c>
      <c r="L10" s="78">
        <f t="shared" si="2"/>
        <v>14</v>
      </c>
      <c r="M10" s="63">
        <f t="shared" si="3"/>
        <v>34</v>
      </c>
      <c r="N10" s="4"/>
    </row>
    <row r="11" spans="1:14" ht="16.5">
      <c r="A11" s="127">
        <v>9</v>
      </c>
      <c r="B11" s="125" t="s">
        <v>737</v>
      </c>
      <c r="C11" s="22" t="s">
        <v>746</v>
      </c>
      <c r="D11" s="60"/>
      <c r="E11" s="60">
        <v>3</v>
      </c>
      <c r="F11" s="80">
        <v>7</v>
      </c>
      <c r="G11" s="61">
        <v>0</v>
      </c>
      <c r="H11" s="61">
        <v>20</v>
      </c>
      <c r="I11" s="79">
        <v>14</v>
      </c>
      <c r="J11" s="112">
        <f t="shared" si="0"/>
        <v>34</v>
      </c>
      <c r="K11" s="62">
        <f t="shared" si="1"/>
        <v>20</v>
      </c>
      <c r="L11" s="78">
        <f t="shared" si="2"/>
        <v>14</v>
      </c>
      <c r="M11" s="63">
        <f t="shared" si="3"/>
        <v>34</v>
      </c>
      <c r="N11" s="4"/>
    </row>
    <row r="12" spans="1:14" ht="16.5">
      <c r="A12" s="127">
        <v>10</v>
      </c>
      <c r="B12" s="44" t="s">
        <v>805</v>
      </c>
      <c r="C12" s="43" t="s">
        <v>802</v>
      </c>
      <c r="D12" s="60"/>
      <c r="E12" s="60"/>
      <c r="F12" s="80">
        <v>1</v>
      </c>
      <c r="G12" s="61">
        <v>0</v>
      </c>
      <c r="H12" s="61">
        <v>0</v>
      </c>
      <c r="I12" s="79">
        <v>32</v>
      </c>
      <c r="J12" s="112">
        <f t="shared" si="0"/>
        <v>32</v>
      </c>
      <c r="K12" s="62">
        <f t="shared" si="1"/>
        <v>32</v>
      </c>
      <c r="L12" s="78">
        <f t="shared" si="2"/>
        <v>0</v>
      </c>
      <c r="M12" s="63">
        <f t="shared" si="3"/>
        <v>32</v>
      </c>
      <c r="N12" s="4"/>
    </row>
    <row r="13" spans="1:13" ht="16.5">
      <c r="A13" s="127">
        <v>11</v>
      </c>
      <c r="B13" s="72" t="s">
        <v>624</v>
      </c>
      <c r="C13" s="43" t="s">
        <v>753</v>
      </c>
      <c r="D13" s="60">
        <v>6</v>
      </c>
      <c r="E13" s="60">
        <v>16</v>
      </c>
      <c r="F13" s="80">
        <v>13</v>
      </c>
      <c r="G13" s="61">
        <v>14</v>
      </c>
      <c r="H13" s="61">
        <v>8</v>
      </c>
      <c r="I13" s="79">
        <v>8</v>
      </c>
      <c r="J13" s="112">
        <f t="shared" si="0"/>
        <v>30</v>
      </c>
      <c r="K13" s="62">
        <f t="shared" si="1"/>
        <v>14</v>
      </c>
      <c r="L13" s="78">
        <f t="shared" si="2"/>
        <v>8</v>
      </c>
      <c r="M13" s="63">
        <f t="shared" si="3"/>
        <v>22</v>
      </c>
    </row>
    <row r="14" spans="1:13" ht="16.5">
      <c r="A14" s="127">
        <v>12</v>
      </c>
      <c r="B14" s="125" t="s">
        <v>96</v>
      </c>
      <c r="C14" s="128" t="s">
        <v>749</v>
      </c>
      <c r="D14" s="60">
        <v>9</v>
      </c>
      <c r="E14" s="60">
        <v>7</v>
      </c>
      <c r="F14" s="80">
        <v>10</v>
      </c>
      <c r="G14" s="61">
        <v>8</v>
      </c>
      <c r="H14" s="61">
        <v>14</v>
      </c>
      <c r="I14" s="79">
        <v>8</v>
      </c>
      <c r="J14" s="112">
        <f t="shared" si="0"/>
        <v>30</v>
      </c>
      <c r="K14" s="62">
        <f t="shared" si="1"/>
        <v>14</v>
      </c>
      <c r="L14" s="78">
        <f t="shared" si="2"/>
        <v>8</v>
      </c>
      <c r="M14" s="63">
        <f t="shared" si="3"/>
        <v>22</v>
      </c>
    </row>
    <row r="15" spans="1:13" ht="16.5">
      <c r="A15" s="127">
        <v>13</v>
      </c>
      <c r="B15" s="44" t="s">
        <v>806</v>
      </c>
      <c r="C15" s="22" t="s">
        <v>752</v>
      </c>
      <c r="D15" s="60">
        <v>7</v>
      </c>
      <c r="E15" s="60">
        <v>13</v>
      </c>
      <c r="F15" s="80">
        <v>9</v>
      </c>
      <c r="G15" s="61">
        <v>14</v>
      </c>
      <c r="H15" s="61">
        <v>8</v>
      </c>
      <c r="I15" s="79">
        <v>8</v>
      </c>
      <c r="J15" s="112">
        <f t="shared" si="0"/>
        <v>30</v>
      </c>
      <c r="K15" s="62">
        <f t="shared" si="1"/>
        <v>14</v>
      </c>
      <c r="L15" s="78">
        <f t="shared" si="2"/>
        <v>8</v>
      </c>
      <c r="M15" s="63">
        <f t="shared" si="3"/>
        <v>22</v>
      </c>
    </row>
    <row r="16" spans="1:14" ht="16.5">
      <c r="A16" s="127">
        <v>14</v>
      </c>
      <c r="B16" s="72" t="s">
        <v>98</v>
      </c>
      <c r="C16" s="43" t="s">
        <v>97</v>
      </c>
      <c r="D16" s="60"/>
      <c r="E16" s="60">
        <v>8</v>
      </c>
      <c r="F16" s="80">
        <v>12</v>
      </c>
      <c r="G16" s="61">
        <v>0</v>
      </c>
      <c r="H16" s="61">
        <v>14</v>
      </c>
      <c r="I16" s="79">
        <v>8</v>
      </c>
      <c r="J16" s="112">
        <f t="shared" si="0"/>
        <v>22</v>
      </c>
      <c r="K16" s="62">
        <f t="shared" si="1"/>
        <v>14</v>
      </c>
      <c r="L16" s="78">
        <f t="shared" si="2"/>
        <v>8</v>
      </c>
      <c r="M16" s="63">
        <f t="shared" si="3"/>
        <v>22</v>
      </c>
      <c r="N16" s="4"/>
    </row>
    <row r="17" spans="1:14" ht="16.5">
      <c r="A17" s="127">
        <v>15</v>
      </c>
      <c r="B17" s="44" t="s">
        <v>750</v>
      </c>
      <c r="C17" s="22" t="s">
        <v>751</v>
      </c>
      <c r="D17" s="60">
        <v>8</v>
      </c>
      <c r="E17" s="60">
        <v>11</v>
      </c>
      <c r="F17" s="80"/>
      <c r="G17" s="61">
        <v>14</v>
      </c>
      <c r="H17" s="61">
        <v>8</v>
      </c>
      <c r="I17" s="79"/>
      <c r="J17" s="112">
        <f t="shared" si="0"/>
        <v>22</v>
      </c>
      <c r="K17" s="62">
        <f t="shared" si="1"/>
        <v>14</v>
      </c>
      <c r="L17" s="78">
        <f t="shared" si="2"/>
        <v>8</v>
      </c>
      <c r="M17" s="63">
        <f t="shared" si="3"/>
        <v>22</v>
      </c>
      <c r="N17" s="4"/>
    </row>
    <row r="18" spans="1:14" ht="16.5">
      <c r="A18" s="127">
        <v>16</v>
      </c>
      <c r="B18" s="72" t="s">
        <v>169</v>
      </c>
      <c r="C18" s="43" t="s">
        <v>754</v>
      </c>
      <c r="D18" s="60"/>
      <c r="E18" s="60">
        <v>14</v>
      </c>
      <c r="F18" s="80">
        <v>11</v>
      </c>
      <c r="G18" s="61">
        <v>0</v>
      </c>
      <c r="H18" s="61">
        <v>8</v>
      </c>
      <c r="I18" s="79">
        <v>8</v>
      </c>
      <c r="J18" s="112">
        <f t="shared" si="0"/>
        <v>16</v>
      </c>
      <c r="K18" s="62">
        <f t="shared" si="1"/>
        <v>8</v>
      </c>
      <c r="L18" s="78">
        <f t="shared" si="2"/>
        <v>8</v>
      </c>
      <c r="M18" s="63">
        <f t="shared" si="3"/>
        <v>16</v>
      </c>
      <c r="N18" s="3"/>
    </row>
    <row r="19" spans="1:14" ht="16.5">
      <c r="A19" s="127">
        <v>17</v>
      </c>
      <c r="B19" s="44" t="s">
        <v>675</v>
      </c>
      <c r="C19" s="22" t="s">
        <v>759</v>
      </c>
      <c r="D19" s="60">
        <v>11</v>
      </c>
      <c r="E19" s="60">
        <v>21</v>
      </c>
      <c r="F19" s="80">
        <v>17</v>
      </c>
      <c r="G19" s="61">
        <v>8</v>
      </c>
      <c r="H19" s="61">
        <v>4</v>
      </c>
      <c r="I19" s="79">
        <v>4</v>
      </c>
      <c r="J19" s="112">
        <f t="shared" si="0"/>
        <v>16</v>
      </c>
      <c r="K19" s="62">
        <f t="shared" si="1"/>
        <v>8</v>
      </c>
      <c r="L19" s="78">
        <f t="shared" si="2"/>
        <v>4</v>
      </c>
      <c r="M19" s="63">
        <f t="shared" si="3"/>
        <v>12</v>
      </c>
      <c r="N19" s="4"/>
    </row>
    <row r="20" spans="1:14" ht="16.5">
      <c r="A20" s="127">
        <v>18</v>
      </c>
      <c r="B20" s="44" t="s">
        <v>169</v>
      </c>
      <c r="C20" s="22" t="s">
        <v>760</v>
      </c>
      <c r="D20" s="60">
        <v>14</v>
      </c>
      <c r="E20" s="60">
        <v>25</v>
      </c>
      <c r="F20" s="80">
        <v>22</v>
      </c>
      <c r="G20" s="61">
        <v>8</v>
      </c>
      <c r="H20" s="61">
        <v>4</v>
      </c>
      <c r="I20" s="79">
        <v>4</v>
      </c>
      <c r="J20" s="112">
        <f t="shared" si="0"/>
        <v>16</v>
      </c>
      <c r="K20" s="62">
        <f t="shared" si="1"/>
        <v>8</v>
      </c>
      <c r="L20" s="78">
        <f t="shared" si="2"/>
        <v>4</v>
      </c>
      <c r="M20" s="63">
        <f t="shared" si="3"/>
        <v>12</v>
      </c>
      <c r="N20" s="4"/>
    </row>
    <row r="21" spans="1:13" ht="16.5">
      <c r="A21" s="127">
        <v>19</v>
      </c>
      <c r="B21" s="44" t="s">
        <v>94</v>
      </c>
      <c r="C21" s="22" t="s">
        <v>118</v>
      </c>
      <c r="D21" s="60">
        <v>15</v>
      </c>
      <c r="E21" s="60">
        <v>28</v>
      </c>
      <c r="F21" s="80">
        <v>28</v>
      </c>
      <c r="G21" s="61">
        <v>8</v>
      </c>
      <c r="H21" s="61">
        <v>4</v>
      </c>
      <c r="I21" s="79">
        <v>4</v>
      </c>
      <c r="J21" s="112">
        <f t="shared" si="0"/>
        <v>16</v>
      </c>
      <c r="K21" s="62">
        <f t="shared" si="1"/>
        <v>8</v>
      </c>
      <c r="L21" s="78">
        <f t="shared" si="2"/>
        <v>4</v>
      </c>
      <c r="M21" s="63">
        <f t="shared" si="3"/>
        <v>12</v>
      </c>
    </row>
    <row r="22" spans="1:13" ht="16.5">
      <c r="A22" s="127">
        <v>20</v>
      </c>
      <c r="B22" s="44" t="s">
        <v>755</v>
      </c>
      <c r="C22" s="22" t="s">
        <v>756</v>
      </c>
      <c r="D22" s="60"/>
      <c r="E22" s="60">
        <v>6</v>
      </c>
      <c r="F22" s="80"/>
      <c r="G22" s="61">
        <v>0</v>
      </c>
      <c r="H22" s="61">
        <v>14</v>
      </c>
      <c r="I22" s="79"/>
      <c r="J22" s="112">
        <f t="shared" si="0"/>
        <v>14</v>
      </c>
      <c r="K22" s="62">
        <f t="shared" si="1"/>
        <v>14</v>
      </c>
      <c r="L22" s="78">
        <f t="shared" si="2"/>
        <v>0</v>
      </c>
      <c r="M22" s="63">
        <f t="shared" si="3"/>
        <v>14</v>
      </c>
    </row>
    <row r="23" spans="1:13" ht="16.5">
      <c r="A23" s="127">
        <v>21</v>
      </c>
      <c r="B23" s="44" t="s">
        <v>120</v>
      </c>
      <c r="C23" s="22" t="s">
        <v>762</v>
      </c>
      <c r="D23" s="60">
        <v>12</v>
      </c>
      <c r="E23" s="60">
        <v>36</v>
      </c>
      <c r="F23" s="80">
        <v>21</v>
      </c>
      <c r="G23" s="61">
        <v>8</v>
      </c>
      <c r="H23" s="61">
        <v>2</v>
      </c>
      <c r="I23" s="79">
        <v>4</v>
      </c>
      <c r="J23" s="112">
        <f t="shared" si="0"/>
        <v>14</v>
      </c>
      <c r="K23" s="62">
        <f t="shared" si="1"/>
        <v>8</v>
      </c>
      <c r="L23" s="78">
        <f t="shared" si="2"/>
        <v>4</v>
      </c>
      <c r="M23" s="63">
        <f t="shared" si="3"/>
        <v>12</v>
      </c>
    </row>
    <row r="24" spans="1:13" ht="16.5">
      <c r="A24" s="127">
        <v>22</v>
      </c>
      <c r="B24" s="44" t="s">
        <v>120</v>
      </c>
      <c r="C24" s="22" t="s">
        <v>761</v>
      </c>
      <c r="D24" s="60">
        <v>16</v>
      </c>
      <c r="E24" s="60">
        <v>35</v>
      </c>
      <c r="F24" s="80">
        <v>32</v>
      </c>
      <c r="G24" s="61">
        <v>8</v>
      </c>
      <c r="H24" s="61">
        <v>2</v>
      </c>
      <c r="I24" s="79">
        <v>4</v>
      </c>
      <c r="J24" s="112">
        <f t="shared" si="0"/>
        <v>14</v>
      </c>
      <c r="K24" s="62">
        <f t="shared" si="1"/>
        <v>8</v>
      </c>
      <c r="L24" s="78">
        <f t="shared" si="2"/>
        <v>4</v>
      </c>
      <c r="M24" s="63">
        <f t="shared" si="3"/>
        <v>12</v>
      </c>
    </row>
    <row r="25" spans="1:14" ht="16.5">
      <c r="A25" s="127">
        <v>23</v>
      </c>
      <c r="B25" s="44" t="s">
        <v>98</v>
      </c>
      <c r="C25" s="22" t="s">
        <v>781</v>
      </c>
      <c r="D25" s="60"/>
      <c r="E25" s="60">
        <v>30</v>
      </c>
      <c r="F25" s="80">
        <v>14</v>
      </c>
      <c r="G25" s="61">
        <v>0</v>
      </c>
      <c r="H25" s="61">
        <v>4</v>
      </c>
      <c r="I25" s="79">
        <v>8</v>
      </c>
      <c r="J25" s="112">
        <f t="shared" si="0"/>
        <v>12</v>
      </c>
      <c r="K25" s="62">
        <f t="shared" si="1"/>
        <v>8</v>
      </c>
      <c r="L25" s="78">
        <f t="shared" si="2"/>
        <v>4</v>
      </c>
      <c r="M25" s="63">
        <f t="shared" si="3"/>
        <v>12</v>
      </c>
      <c r="N25" s="4"/>
    </row>
    <row r="26" spans="1:13" ht="16.5">
      <c r="A26" s="127">
        <v>24</v>
      </c>
      <c r="B26" s="44" t="s">
        <v>757</v>
      </c>
      <c r="C26" s="22" t="s">
        <v>758</v>
      </c>
      <c r="D26" s="60">
        <v>10</v>
      </c>
      <c r="E26" s="60">
        <v>17</v>
      </c>
      <c r="F26" s="80"/>
      <c r="G26" s="61">
        <v>8</v>
      </c>
      <c r="H26" s="61">
        <v>4</v>
      </c>
      <c r="I26" s="79"/>
      <c r="J26" s="112">
        <f t="shared" si="0"/>
        <v>12</v>
      </c>
      <c r="K26" s="62">
        <f t="shared" si="1"/>
        <v>8</v>
      </c>
      <c r="L26" s="78">
        <f t="shared" si="2"/>
        <v>4</v>
      </c>
      <c r="M26" s="63">
        <f t="shared" si="3"/>
        <v>12</v>
      </c>
    </row>
    <row r="27" spans="1:13" ht="16.5">
      <c r="A27" s="127">
        <v>25</v>
      </c>
      <c r="B27" s="44" t="s">
        <v>169</v>
      </c>
      <c r="C27" s="22" t="s">
        <v>767</v>
      </c>
      <c r="D27" s="60">
        <v>27</v>
      </c>
      <c r="E27" s="60">
        <v>27</v>
      </c>
      <c r="F27" s="80">
        <v>20</v>
      </c>
      <c r="G27" s="61">
        <v>4</v>
      </c>
      <c r="H27" s="61">
        <v>4</v>
      </c>
      <c r="I27" s="79">
        <v>4</v>
      </c>
      <c r="J27" s="112">
        <f t="shared" si="0"/>
        <v>12</v>
      </c>
      <c r="K27" s="62">
        <f t="shared" si="1"/>
        <v>4</v>
      </c>
      <c r="L27" s="78">
        <f t="shared" si="2"/>
        <v>4</v>
      </c>
      <c r="M27" s="63">
        <f t="shared" si="3"/>
        <v>8</v>
      </c>
    </row>
    <row r="28" spans="1:13" ht="16.5">
      <c r="A28" s="127">
        <v>26</v>
      </c>
      <c r="B28" s="72" t="s">
        <v>94</v>
      </c>
      <c r="C28" s="22" t="s">
        <v>765</v>
      </c>
      <c r="D28" s="60">
        <v>19</v>
      </c>
      <c r="E28" s="60">
        <v>18</v>
      </c>
      <c r="F28" s="80">
        <v>27</v>
      </c>
      <c r="G28" s="61">
        <v>4</v>
      </c>
      <c r="H28" s="61">
        <v>4</v>
      </c>
      <c r="I28" s="79">
        <v>4</v>
      </c>
      <c r="J28" s="112">
        <f t="shared" si="0"/>
        <v>12</v>
      </c>
      <c r="K28" s="62">
        <f t="shared" si="1"/>
        <v>4</v>
      </c>
      <c r="L28" s="78">
        <f t="shared" si="2"/>
        <v>4</v>
      </c>
      <c r="M28" s="63">
        <f t="shared" si="3"/>
        <v>8</v>
      </c>
    </row>
    <row r="29" spans="1:13" ht="16.5">
      <c r="A29" s="127">
        <v>27</v>
      </c>
      <c r="B29" s="44" t="s">
        <v>664</v>
      </c>
      <c r="C29" s="22" t="s">
        <v>768</v>
      </c>
      <c r="D29" s="60">
        <v>30</v>
      </c>
      <c r="E29" s="60">
        <v>33</v>
      </c>
      <c r="F29" s="80">
        <v>31</v>
      </c>
      <c r="G29" s="61">
        <v>4</v>
      </c>
      <c r="H29" s="61">
        <v>2</v>
      </c>
      <c r="I29" s="79">
        <v>4</v>
      </c>
      <c r="J29" s="112">
        <f t="shared" si="0"/>
        <v>10</v>
      </c>
      <c r="K29" s="62">
        <f t="shared" si="1"/>
        <v>4</v>
      </c>
      <c r="L29" s="78">
        <f t="shared" si="2"/>
        <v>4</v>
      </c>
      <c r="M29" s="63">
        <f t="shared" si="3"/>
        <v>8</v>
      </c>
    </row>
    <row r="30" spans="1:13" ht="16.5">
      <c r="A30" s="127">
        <v>28</v>
      </c>
      <c r="B30" s="44" t="s">
        <v>807</v>
      </c>
      <c r="C30" s="43" t="s">
        <v>803</v>
      </c>
      <c r="D30" s="60"/>
      <c r="E30" s="60"/>
      <c r="F30" s="80">
        <v>16</v>
      </c>
      <c r="G30" s="61">
        <v>0</v>
      </c>
      <c r="H30" s="61">
        <v>0</v>
      </c>
      <c r="I30" s="79">
        <v>8</v>
      </c>
      <c r="J30" s="112">
        <f t="shared" si="0"/>
        <v>8</v>
      </c>
      <c r="K30" s="62">
        <f t="shared" si="1"/>
        <v>8</v>
      </c>
      <c r="L30" s="78">
        <f t="shared" si="2"/>
        <v>0</v>
      </c>
      <c r="M30" s="63">
        <f t="shared" si="3"/>
        <v>8</v>
      </c>
    </row>
    <row r="31" spans="1:13" ht="16.5">
      <c r="A31" s="127">
        <v>29</v>
      </c>
      <c r="B31" s="44" t="s">
        <v>143</v>
      </c>
      <c r="C31" s="22" t="s">
        <v>774</v>
      </c>
      <c r="D31" s="60">
        <v>20</v>
      </c>
      <c r="E31" s="60"/>
      <c r="F31" s="80">
        <v>24</v>
      </c>
      <c r="G31" s="61">
        <v>4</v>
      </c>
      <c r="H31" s="61">
        <v>0</v>
      </c>
      <c r="I31" s="79">
        <v>4</v>
      </c>
      <c r="J31" s="112">
        <f t="shared" si="0"/>
        <v>8</v>
      </c>
      <c r="K31" s="62">
        <f t="shared" si="1"/>
        <v>4</v>
      </c>
      <c r="L31" s="78">
        <f t="shared" si="2"/>
        <v>4</v>
      </c>
      <c r="M31" s="63">
        <f t="shared" si="3"/>
        <v>8</v>
      </c>
    </row>
    <row r="32" spans="1:13" ht="16.5">
      <c r="A32" s="127">
        <v>30</v>
      </c>
      <c r="B32" s="44" t="s">
        <v>120</v>
      </c>
      <c r="C32" s="22" t="s">
        <v>775</v>
      </c>
      <c r="D32" s="60"/>
      <c r="E32" s="60">
        <v>26</v>
      </c>
      <c r="F32" s="80">
        <v>25</v>
      </c>
      <c r="G32" s="61">
        <v>0</v>
      </c>
      <c r="H32" s="61">
        <v>4</v>
      </c>
      <c r="I32" s="79">
        <v>4</v>
      </c>
      <c r="J32" s="112">
        <f t="shared" si="0"/>
        <v>8</v>
      </c>
      <c r="K32" s="62">
        <f t="shared" si="1"/>
        <v>4</v>
      </c>
      <c r="L32" s="78">
        <f t="shared" si="2"/>
        <v>4</v>
      </c>
      <c r="M32" s="63">
        <f t="shared" si="3"/>
        <v>8</v>
      </c>
    </row>
    <row r="33" spans="1:13" ht="16.5">
      <c r="A33" s="127">
        <v>31</v>
      </c>
      <c r="B33" s="72" t="s">
        <v>808</v>
      </c>
      <c r="C33" s="43" t="s">
        <v>777</v>
      </c>
      <c r="D33" s="60"/>
      <c r="E33" s="60">
        <v>22</v>
      </c>
      <c r="F33" s="80">
        <v>26</v>
      </c>
      <c r="G33" s="61">
        <v>0</v>
      </c>
      <c r="H33" s="61">
        <v>4</v>
      </c>
      <c r="I33" s="79">
        <v>4</v>
      </c>
      <c r="J33" s="112">
        <f t="shared" si="0"/>
        <v>8</v>
      </c>
      <c r="K33" s="62">
        <f t="shared" si="1"/>
        <v>4</v>
      </c>
      <c r="L33" s="78">
        <f t="shared" si="2"/>
        <v>4</v>
      </c>
      <c r="M33" s="63">
        <f t="shared" si="3"/>
        <v>8</v>
      </c>
    </row>
    <row r="34" spans="1:13" ht="16.5">
      <c r="A34" s="127">
        <v>32</v>
      </c>
      <c r="B34" s="44" t="s">
        <v>676</v>
      </c>
      <c r="C34" s="22" t="s">
        <v>785</v>
      </c>
      <c r="D34" s="60">
        <v>24</v>
      </c>
      <c r="E34" s="60"/>
      <c r="F34" s="80">
        <v>30</v>
      </c>
      <c r="G34" s="61">
        <v>4</v>
      </c>
      <c r="H34" s="61">
        <v>0</v>
      </c>
      <c r="I34" s="79">
        <v>4</v>
      </c>
      <c r="J34" s="112">
        <f t="shared" si="0"/>
        <v>8</v>
      </c>
      <c r="K34" s="62">
        <f t="shared" si="1"/>
        <v>4</v>
      </c>
      <c r="L34" s="78">
        <f t="shared" si="2"/>
        <v>4</v>
      </c>
      <c r="M34" s="63">
        <f t="shared" si="3"/>
        <v>8</v>
      </c>
    </row>
    <row r="35" spans="1:13" ht="16.5">
      <c r="A35" s="127">
        <v>33</v>
      </c>
      <c r="B35" s="44" t="s">
        <v>763</v>
      </c>
      <c r="C35" s="22" t="s">
        <v>764</v>
      </c>
      <c r="D35" s="60"/>
      <c r="E35" s="60">
        <v>15</v>
      </c>
      <c r="F35" s="80"/>
      <c r="G35" s="61">
        <v>0</v>
      </c>
      <c r="H35" s="61">
        <v>8</v>
      </c>
      <c r="I35" s="79"/>
      <c r="J35" s="112">
        <f aca="true" t="shared" si="4" ref="J35:J61">SUM(G35:I35)</f>
        <v>8</v>
      </c>
      <c r="K35" s="62">
        <f aca="true" t="shared" si="5" ref="K35:K61">LARGE(G35:I35,1)</f>
        <v>8</v>
      </c>
      <c r="L35" s="78">
        <f aca="true" t="shared" si="6" ref="L35:L61">LARGE(G35:I35,2)</f>
        <v>0</v>
      </c>
      <c r="M35" s="63">
        <f aca="true" t="shared" si="7" ref="M35:M61">SUM(K35:L35)</f>
        <v>8</v>
      </c>
    </row>
    <row r="36" spans="1:13" ht="16.5">
      <c r="A36" s="127">
        <v>34</v>
      </c>
      <c r="B36" s="72" t="s">
        <v>319</v>
      </c>
      <c r="C36" s="22" t="s">
        <v>766</v>
      </c>
      <c r="D36" s="60">
        <v>17</v>
      </c>
      <c r="E36" s="60">
        <v>23</v>
      </c>
      <c r="F36" s="80"/>
      <c r="G36" s="61">
        <v>4</v>
      </c>
      <c r="H36" s="61">
        <v>4</v>
      </c>
      <c r="I36" s="79"/>
      <c r="J36" s="112">
        <f t="shared" si="4"/>
        <v>8</v>
      </c>
      <c r="K36" s="62">
        <f t="shared" si="5"/>
        <v>4</v>
      </c>
      <c r="L36" s="78">
        <f t="shared" si="6"/>
        <v>4</v>
      </c>
      <c r="M36" s="63">
        <f t="shared" si="7"/>
        <v>8</v>
      </c>
    </row>
    <row r="37" spans="1:13" ht="16.5">
      <c r="A37" s="127">
        <v>35</v>
      </c>
      <c r="B37" s="72" t="s">
        <v>115</v>
      </c>
      <c r="C37" s="43" t="s">
        <v>121</v>
      </c>
      <c r="D37" s="60">
        <v>21</v>
      </c>
      <c r="E37" s="60">
        <v>31</v>
      </c>
      <c r="F37" s="80"/>
      <c r="G37" s="61">
        <v>4</v>
      </c>
      <c r="H37" s="61">
        <v>4</v>
      </c>
      <c r="I37" s="79"/>
      <c r="J37" s="112">
        <f t="shared" si="4"/>
        <v>8</v>
      </c>
      <c r="K37" s="62">
        <f t="shared" si="5"/>
        <v>4</v>
      </c>
      <c r="L37" s="78">
        <f t="shared" si="6"/>
        <v>4</v>
      </c>
      <c r="M37" s="63">
        <f t="shared" si="7"/>
        <v>8</v>
      </c>
    </row>
    <row r="38" spans="1:13" ht="16.5">
      <c r="A38" s="127">
        <v>36</v>
      </c>
      <c r="B38" s="44" t="s">
        <v>772</v>
      </c>
      <c r="C38" s="22" t="s">
        <v>773</v>
      </c>
      <c r="D38" s="60">
        <v>13</v>
      </c>
      <c r="E38" s="60"/>
      <c r="F38" s="80"/>
      <c r="G38" s="61">
        <v>8</v>
      </c>
      <c r="H38" s="61">
        <v>0</v>
      </c>
      <c r="I38" s="79"/>
      <c r="J38" s="112">
        <f t="shared" si="4"/>
        <v>8</v>
      </c>
      <c r="K38" s="62">
        <f t="shared" si="5"/>
        <v>8</v>
      </c>
      <c r="L38" s="78">
        <f t="shared" si="6"/>
        <v>0</v>
      </c>
      <c r="M38" s="63">
        <f t="shared" si="7"/>
        <v>8</v>
      </c>
    </row>
    <row r="39" spans="1:13" ht="16.5">
      <c r="A39" s="127">
        <v>37</v>
      </c>
      <c r="B39" s="72" t="s">
        <v>665</v>
      </c>
      <c r="C39" s="43" t="s">
        <v>771</v>
      </c>
      <c r="D39" s="60"/>
      <c r="E39" s="60"/>
      <c r="F39" s="80">
        <v>18</v>
      </c>
      <c r="G39" s="61">
        <v>0</v>
      </c>
      <c r="H39" s="61">
        <v>0</v>
      </c>
      <c r="I39" s="79">
        <v>4</v>
      </c>
      <c r="J39" s="112">
        <f t="shared" si="4"/>
        <v>4</v>
      </c>
      <c r="K39" s="62">
        <f t="shared" si="5"/>
        <v>4</v>
      </c>
      <c r="L39" s="78">
        <f t="shared" si="6"/>
        <v>0</v>
      </c>
      <c r="M39" s="63">
        <f t="shared" si="7"/>
        <v>4</v>
      </c>
    </row>
    <row r="40" spans="1:13" ht="16.5">
      <c r="A40" s="127">
        <v>38</v>
      </c>
      <c r="B40" s="44" t="s">
        <v>98</v>
      </c>
      <c r="C40" s="43" t="s">
        <v>119</v>
      </c>
      <c r="D40" s="60"/>
      <c r="E40" s="60"/>
      <c r="F40" s="80">
        <v>19</v>
      </c>
      <c r="G40" s="61">
        <v>0</v>
      </c>
      <c r="H40" s="61">
        <v>0</v>
      </c>
      <c r="I40" s="79">
        <v>4</v>
      </c>
      <c r="J40" s="112">
        <f t="shared" si="4"/>
        <v>4</v>
      </c>
      <c r="K40" s="62">
        <f t="shared" si="5"/>
        <v>4</v>
      </c>
      <c r="L40" s="78">
        <f t="shared" si="6"/>
        <v>0</v>
      </c>
      <c r="M40" s="63">
        <f t="shared" si="7"/>
        <v>4</v>
      </c>
    </row>
    <row r="41" spans="1:13" ht="16.5">
      <c r="A41" s="127">
        <v>39</v>
      </c>
      <c r="B41" s="44" t="s">
        <v>96</v>
      </c>
      <c r="C41" s="43" t="s">
        <v>804</v>
      </c>
      <c r="D41" s="60"/>
      <c r="E41" s="60"/>
      <c r="F41" s="80">
        <v>23</v>
      </c>
      <c r="G41" s="61">
        <v>0</v>
      </c>
      <c r="H41" s="61">
        <v>0</v>
      </c>
      <c r="I41" s="79">
        <v>4</v>
      </c>
      <c r="J41" s="112">
        <f t="shared" si="4"/>
        <v>4</v>
      </c>
      <c r="K41" s="62">
        <f t="shared" si="5"/>
        <v>4</v>
      </c>
      <c r="L41" s="78">
        <f t="shared" si="6"/>
        <v>0</v>
      </c>
      <c r="M41" s="63">
        <f t="shared" si="7"/>
        <v>4</v>
      </c>
    </row>
    <row r="42" spans="1:13" ht="16.5">
      <c r="A42" s="127">
        <v>40</v>
      </c>
      <c r="B42" s="72" t="s">
        <v>143</v>
      </c>
      <c r="C42" s="43" t="s">
        <v>343</v>
      </c>
      <c r="D42" s="60"/>
      <c r="E42" s="60"/>
      <c r="F42" s="80">
        <v>29</v>
      </c>
      <c r="G42" s="61">
        <v>0</v>
      </c>
      <c r="H42" s="61">
        <v>0</v>
      </c>
      <c r="I42" s="79">
        <v>4</v>
      </c>
      <c r="J42" s="112">
        <f t="shared" si="4"/>
        <v>4</v>
      </c>
      <c r="K42" s="62">
        <f t="shared" si="5"/>
        <v>4</v>
      </c>
      <c r="L42" s="78">
        <f t="shared" si="6"/>
        <v>0</v>
      </c>
      <c r="M42" s="63">
        <f t="shared" si="7"/>
        <v>4</v>
      </c>
    </row>
    <row r="43" spans="1:13" ht="16.5">
      <c r="A43" s="127">
        <v>41</v>
      </c>
      <c r="B43" s="44" t="s">
        <v>671</v>
      </c>
      <c r="C43" s="22" t="s">
        <v>776</v>
      </c>
      <c r="D43" s="60"/>
      <c r="E43" s="60">
        <v>20</v>
      </c>
      <c r="F43" s="80"/>
      <c r="G43" s="61">
        <v>0</v>
      </c>
      <c r="H43" s="61">
        <v>4</v>
      </c>
      <c r="I43" s="79"/>
      <c r="J43" s="112">
        <f t="shared" si="4"/>
        <v>4</v>
      </c>
      <c r="K43" s="62">
        <f t="shared" si="5"/>
        <v>4</v>
      </c>
      <c r="L43" s="78">
        <f t="shared" si="6"/>
        <v>0</v>
      </c>
      <c r="M43" s="63">
        <f t="shared" si="7"/>
        <v>4</v>
      </c>
    </row>
    <row r="44" spans="1:13" ht="16.5">
      <c r="A44" s="127">
        <v>42</v>
      </c>
      <c r="B44" s="44" t="s">
        <v>757</v>
      </c>
      <c r="C44" s="22" t="s">
        <v>778</v>
      </c>
      <c r="D44" s="60"/>
      <c r="E44" s="60">
        <v>24</v>
      </c>
      <c r="F44" s="80"/>
      <c r="G44" s="61">
        <v>0</v>
      </c>
      <c r="H44" s="61">
        <v>4</v>
      </c>
      <c r="I44" s="79"/>
      <c r="J44" s="112">
        <f t="shared" si="4"/>
        <v>4</v>
      </c>
      <c r="K44" s="62">
        <f t="shared" si="5"/>
        <v>4</v>
      </c>
      <c r="L44" s="78">
        <f t="shared" si="6"/>
        <v>0</v>
      </c>
      <c r="M44" s="63">
        <f t="shared" si="7"/>
        <v>4</v>
      </c>
    </row>
    <row r="45" spans="1:13" ht="16.5">
      <c r="A45" s="127">
        <v>43</v>
      </c>
      <c r="B45" s="72" t="s">
        <v>779</v>
      </c>
      <c r="C45" s="43" t="s">
        <v>780</v>
      </c>
      <c r="D45" s="60"/>
      <c r="E45" s="60">
        <v>29</v>
      </c>
      <c r="F45" s="80"/>
      <c r="G45" s="61">
        <v>0</v>
      </c>
      <c r="H45" s="61">
        <v>4</v>
      </c>
      <c r="I45" s="79"/>
      <c r="J45" s="112">
        <f t="shared" si="4"/>
        <v>4</v>
      </c>
      <c r="K45" s="62">
        <f t="shared" si="5"/>
        <v>4</v>
      </c>
      <c r="L45" s="78">
        <f t="shared" si="6"/>
        <v>0</v>
      </c>
      <c r="M45" s="63">
        <f t="shared" si="7"/>
        <v>4</v>
      </c>
    </row>
    <row r="46" spans="1:13" ht="16.5">
      <c r="A46" s="127">
        <v>44</v>
      </c>
      <c r="B46" s="44" t="s">
        <v>757</v>
      </c>
      <c r="C46" s="22" t="s">
        <v>782</v>
      </c>
      <c r="D46" s="60"/>
      <c r="E46" s="60">
        <v>32</v>
      </c>
      <c r="F46" s="80"/>
      <c r="G46" s="61">
        <v>0</v>
      </c>
      <c r="H46" s="61">
        <v>4</v>
      </c>
      <c r="I46" s="79"/>
      <c r="J46" s="112">
        <f t="shared" si="4"/>
        <v>4</v>
      </c>
      <c r="K46" s="62">
        <f t="shared" si="5"/>
        <v>4</v>
      </c>
      <c r="L46" s="78">
        <f t="shared" si="6"/>
        <v>0</v>
      </c>
      <c r="M46" s="63">
        <f t="shared" si="7"/>
        <v>4</v>
      </c>
    </row>
    <row r="47" spans="1:13" ht="16.5">
      <c r="A47" s="127">
        <v>45</v>
      </c>
      <c r="B47" s="44" t="s">
        <v>116</v>
      </c>
      <c r="C47" s="22" t="s">
        <v>784</v>
      </c>
      <c r="D47" s="60">
        <v>22</v>
      </c>
      <c r="E47" s="60"/>
      <c r="F47" s="80"/>
      <c r="G47" s="61">
        <v>4</v>
      </c>
      <c r="H47" s="61">
        <v>0</v>
      </c>
      <c r="I47" s="79"/>
      <c r="J47" s="112">
        <f t="shared" si="4"/>
        <v>4</v>
      </c>
      <c r="K47" s="62">
        <f t="shared" si="5"/>
        <v>4</v>
      </c>
      <c r="L47" s="78">
        <f t="shared" si="6"/>
        <v>0</v>
      </c>
      <c r="M47" s="63">
        <f t="shared" si="7"/>
        <v>4</v>
      </c>
    </row>
    <row r="48" spans="1:13" ht="16.5">
      <c r="A48" s="127">
        <v>46</v>
      </c>
      <c r="B48" s="44" t="s">
        <v>116</v>
      </c>
      <c r="C48" s="22" t="s">
        <v>786</v>
      </c>
      <c r="D48" s="60">
        <v>18</v>
      </c>
      <c r="E48" s="60"/>
      <c r="F48" s="80"/>
      <c r="G48" s="61">
        <v>4</v>
      </c>
      <c r="H48" s="61">
        <v>0</v>
      </c>
      <c r="I48" s="79"/>
      <c r="J48" s="112">
        <f t="shared" si="4"/>
        <v>4</v>
      </c>
      <c r="K48" s="62">
        <f t="shared" si="5"/>
        <v>4</v>
      </c>
      <c r="L48" s="78">
        <f t="shared" si="6"/>
        <v>0</v>
      </c>
      <c r="M48" s="63">
        <f t="shared" si="7"/>
        <v>4</v>
      </c>
    </row>
    <row r="49" spans="1:13" ht="16.5">
      <c r="A49" s="127">
        <v>47</v>
      </c>
      <c r="B49" s="72" t="s">
        <v>757</v>
      </c>
      <c r="C49" s="22" t="s">
        <v>787</v>
      </c>
      <c r="D49" s="60">
        <v>23</v>
      </c>
      <c r="E49" s="60"/>
      <c r="F49" s="80"/>
      <c r="G49" s="61">
        <v>4</v>
      </c>
      <c r="H49" s="61">
        <v>0</v>
      </c>
      <c r="I49" s="79"/>
      <c r="J49" s="112">
        <f t="shared" si="4"/>
        <v>4</v>
      </c>
      <c r="K49" s="62">
        <f t="shared" si="5"/>
        <v>4</v>
      </c>
      <c r="L49" s="78">
        <f t="shared" si="6"/>
        <v>0</v>
      </c>
      <c r="M49" s="63">
        <f t="shared" si="7"/>
        <v>4</v>
      </c>
    </row>
    <row r="50" spans="1:13" ht="16.5">
      <c r="A50" s="127">
        <v>48</v>
      </c>
      <c r="B50" s="44" t="s">
        <v>111</v>
      </c>
      <c r="C50" s="22" t="s">
        <v>788</v>
      </c>
      <c r="D50" s="60">
        <v>25</v>
      </c>
      <c r="E50" s="60"/>
      <c r="F50" s="80"/>
      <c r="G50" s="61">
        <v>4</v>
      </c>
      <c r="H50" s="61">
        <v>0</v>
      </c>
      <c r="I50" s="79"/>
      <c r="J50" s="112">
        <f t="shared" si="4"/>
        <v>4</v>
      </c>
      <c r="K50" s="62">
        <f t="shared" si="5"/>
        <v>4</v>
      </c>
      <c r="L50" s="78">
        <f t="shared" si="6"/>
        <v>0</v>
      </c>
      <c r="M50" s="63">
        <f t="shared" si="7"/>
        <v>4</v>
      </c>
    </row>
    <row r="51" spans="1:13" ht="16.5">
      <c r="A51" s="127">
        <v>49</v>
      </c>
      <c r="B51" s="44" t="s">
        <v>143</v>
      </c>
      <c r="C51" s="22" t="s">
        <v>789</v>
      </c>
      <c r="D51" s="60">
        <v>26</v>
      </c>
      <c r="E51" s="60"/>
      <c r="F51" s="80"/>
      <c r="G51" s="61">
        <v>4</v>
      </c>
      <c r="H51" s="61">
        <v>0</v>
      </c>
      <c r="I51" s="79"/>
      <c r="J51" s="112">
        <f t="shared" si="4"/>
        <v>4</v>
      </c>
      <c r="K51" s="62">
        <f t="shared" si="5"/>
        <v>4</v>
      </c>
      <c r="L51" s="78">
        <f t="shared" si="6"/>
        <v>0</v>
      </c>
      <c r="M51" s="63">
        <f t="shared" si="7"/>
        <v>4</v>
      </c>
    </row>
    <row r="52" spans="1:13" ht="16.5">
      <c r="A52" s="127">
        <v>50</v>
      </c>
      <c r="B52" s="72" t="s">
        <v>94</v>
      </c>
      <c r="C52" s="22" t="s">
        <v>790</v>
      </c>
      <c r="D52" s="60">
        <v>28</v>
      </c>
      <c r="E52" s="60"/>
      <c r="F52" s="80"/>
      <c r="G52" s="61">
        <v>4</v>
      </c>
      <c r="H52" s="61">
        <v>0</v>
      </c>
      <c r="I52" s="79"/>
      <c r="J52" s="112">
        <f t="shared" si="4"/>
        <v>4</v>
      </c>
      <c r="K52" s="62">
        <f t="shared" si="5"/>
        <v>4</v>
      </c>
      <c r="L52" s="78">
        <f t="shared" si="6"/>
        <v>0</v>
      </c>
      <c r="M52" s="63">
        <f t="shared" si="7"/>
        <v>4</v>
      </c>
    </row>
    <row r="53" spans="1:13" ht="16.5">
      <c r="A53" s="127">
        <v>51</v>
      </c>
      <c r="B53" s="72" t="s">
        <v>111</v>
      </c>
      <c r="C53" s="43" t="s">
        <v>791</v>
      </c>
      <c r="D53" s="60">
        <v>29</v>
      </c>
      <c r="E53" s="60"/>
      <c r="F53" s="80"/>
      <c r="G53" s="61">
        <v>4</v>
      </c>
      <c r="H53" s="61">
        <v>0</v>
      </c>
      <c r="I53" s="79"/>
      <c r="J53" s="112">
        <f t="shared" si="4"/>
        <v>4</v>
      </c>
      <c r="K53" s="62">
        <f t="shared" si="5"/>
        <v>4</v>
      </c>
      <c r="L53" s="78">
        <f t="shared" si="6"/>
        <v>0</v>
      </c>
      <c r="M53" s="63">
        <f t="shared" si="7"/>
        <v>4</v>
      </c>
    </row>
    <row r="54" spans="1:13" ht="16.5">
      <c r="A54" s="127">
        <v>52</v>
      </c>
      <c r="B54" s="72" t="s">
        <v>116</v>
      </c>
      <c r="C54" s="43" t="s">
        <v>792</v>
      </c>
      <c r="D54" s="60">
        <v>31</v>
      </c>
      <c r="E54" s="60"/>
      <c r="F54" s="80"/>
      <c r="G54" s="61">
        <v>4</v>
      </c>
      <c r="H54" s="61">
        <v>0</v>
      </c>
      <c r="I54" s="79"/>
      <c r="J54" s="112">
        <f t="shared" si="4"/>
        <v>4</v>
      </c>
      <c r="K54" s="62">
        <f t="shared" si="5"/>
        <v>4</v>
      </c>
      <c r="L54" s="78">
        <f t="shared" si="6"/>
        <v>0</v>
      </c>
      <c r="M54" s="63">
        <f t="shared" si="7"/>
        <v>4</v>
      </c>
    </row>
    <row r="55" spans="1:13" ht="16.5">
      <c r="A55" s="127">
        <v>53</v>
      </c>
      <c r="B55" s="72" t="s">
        <v>111</v>
      </c>
      <c r="C55" s="43" t="s">
        <v>793</v>
      </c>
      <c r="D55" s="60">
        <v>32</v>
      </c>
      <c r="E55" s="60"/>
      <c r="F55" s="80"/>
      <c r="G55" s="61">
        <v>4</v>
      </c>
      <c r="H55" s="61">
        <v>0</v>
      </c>
      <c r="I55" s="79"/>
      <c r="J55" s="112">
        <f t="shared" si="4"/>
        <v>4</v>
      </c>
      <c r="K55" s="62">
        <f t="shared" si="5"/>
        <v>4</v>
      </c>
      <c r="L55" s="78">
        <f t="shared" si="6"/>
        <v>0</v>
      </c>
      <c r="M55" s="63">
        <f t="shared" si="7"/>
        <v>4</v>
      </c>
    </row>
    <row r="56" spans="1:13" ht="16.5">
      <c r="A56" s="127">
        <v>54</v>
      </c>
      <c r="B56" s="72" t="s">
        <v>120</v>
      </c>
      <c r="C56" s="43" t="s">
        <v>783</v>
      </c>
      <c r="D56" s="60"/>
      <c r="E56" s="60">
        <v>34</v>
      </c>
      <c r="F56" s="80"/>
      <c r="G56" s="61">
        <v>0</v>
      </c>
      <c r="H56" s="61">
        <v>2</v>
      </c>
      <c r="I56" s="79"/>
      <c r="J56" s="112">
        <f t="shared" si="4"/>
        <v>2</v>
      </c>
      <c r="K56" s="62">
        <f t="shared" si="5"/>
        <v>2</v>
      </c>
      <c r="L56" s="78">
        <f t="shared" si="6"/>
        <v>0</v>
      </c>
      <c r="M56" s="63">
        <f t="shared" si="7"/>
        <v>2</v>
      </c>
    </row>
    <row r="57" spans="1:13" ht="16.5">
      <c r="A57" s="127">
        <v>55</v>
      </c>
      <c r="B57" s="72" t="s">
        <v>120</v>
      </c>
      <c r="C57" s="43" t="s">
        <v>794</v>
      </c>
      <c r="D57" s="60"/>
      <c r="E57" s="60">
        <v>37</v>
      </c>
      <c r="F57" s="80"/>
      <c r="G57" s="61">
        <v>0</v>
      </c>
      <c r="H57" s="61">
        <v>2</v>
      </c>
      <c r="I57" s="79"/>
      <c r="J57" s="112">
        <f t="shared" si="4"/>
        <v>2</v>
      </c>
      <c r="K57" s="62">
        <f t="shared" si="5"/>
        <v>2</v>
      </c>
      <c r="L57" s="78">
        <f t="shared" si="6"/>
        <v>0</v>
      </c>
      <c r="M57" s="63">
        <f t="shared" si="7"/>
        <v>2</v>
      </c>
    </row>
    <row r="58" spans="1:13" ht="16.5">
      <c r="A58" s="127">
        <v>56</v>
      </c>
      <c r="B58" s="72" t="s">
        <v>94</v>
      </c>
      <c r="C58" s="43" t="s">
        <v>795</v>
      </c>
      <c r="D58" s="60"/>
      <c r="E58" s="60">
        <v>37</v>
      </c>
      <c r="F58" s="80"/>
      <c r="G58" s="61">
        <v>0</v>
      </c>
      <c r="H58" s="61">
        <v>2</v>
      </c>
      <c r="I58" s="79"/>
      <c r="J58" s="112">
        <f t="shared" si="4"/>
        <v>2</v>
      </c>
      <c r="K58" s="62">
        <f t="shared" si="5"/>
        <v>2</v>
      </c>
      <c r="L58" s="78">
        <f t="shared" si="6"/>
        <v>0</v>
      </c>
      <c r="M58" s="63">
        <f t="shared" si="7"/>
        <v>2</v>
      </c>
    </row>
    <row r="59" spans="1:13" ht="16.5">
      <c r="A59" s="127">
        <v>57</v>
      </c>
      <c r="B59" s="72" t="s">
        <v>120</v>
      </c>
      <c r="C59" s="43" t="s">
        <v>796</v>
      </c>
      <c r="D59" s="60"/>
      <c r="E59" s="60">
        <v>39</v>
      </c>
      <c r="F59" s="80"/>
      <c r="G59" s="61">
        <v>0</v>
      </c>
      <c r="H59" s="61">
        <v>2</v>
      </c>
      <c r="I59" s="79"/>
      <c r="J59" s="112">
        <f t="shared" si="4"/>
        <v>2</v>
      </c>
      <c r="K59" s="62">
        <f t="shared" si="5"/>
        <v>2</v>
      </c>
      <c r="L59" s="78">
        <f t="shared" si="6"/>
        <v>0</v>
      </c>
      <c r="M59" s="63">
        <f t="shared" si="7"/>
        <v>2</v>
      </c>
    </row>
    <row r="60" spans="1:13" ht="16.5">
      <c r="A60" s="127">
        <v>58</v>
      </c>
      <c r="B60" s="44" t="s">
        <v>799</v>
      </c>
      <c r="C60" s="43" t="s">
        <v>800</v>
      </c>
      <c r="D60" s="60">
        <v>33</v>
      </c>
      <c r="E60" s="60"/>
      <c r="F60" s="80"/>
      <c r="G60" s="61">
        <v>2</v>
      </c>
      <c r="H60" s="61">
        <v>0</v>
      </c>
      <c r="I60" s="79"/>
      <c r="J60" s="112">
        <f t="shared" si="4"/>
        <v>2</v>
      </c>
      <c r="K60" s="62">
        <f t="shared" si="5"/>
        <v>2</v>
      </c>
      <c r="L60" s="78">
        <f t="shared" si="6"/>
        <v>0</v>
      </c>
      <c r="M60" s="63">
        <f t="shared" si="7"/>
        <v>2</v>
      </c>
    </row>
    <row r="61" spans="1:13" ht="16.5">
      <c r="A61" s="127">
        <v>59</v>
      </c>
      <c r="B61" s="44" t="s">
        <v>94</v>
      </c>
      <c r="C61" s="43" t="s">
        <v>801</v>
      </c>
      <c r="D61" s="60">
        <v>34</v>
      </c>
      <c r="E61" s="60"/>
      <c r="F61" s="80"/>
      <c r="G61" s="61">
        <v>2</v>
      </c>
      <c r="H61" s="61">
        <v>0</v>
      </c>
      <c r="I61" s="79"/>
      <c r="J61" s="112">
        <f t="shared" si="4"/>
        <v>2</v>
      </c>
      <c r="K61" s="62">
        <f t="shared" si="5"/>
        <v>2</v>
      </c>
      <c r="L61" s="78">
        <f t="shared" si="6"/>
        <v>0</v>
      </c>
      <c r="M61" s="63">
        <f t="shared" si="7"/>
        <v>2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61">
      <selection activeCell="B3" sqref="B3:C89"/>
    </sheetView>
  </sheetViews>
  <sheetFormatPr defaultColWidth="9.00390625" defaultRowHeight="16.5"/>
  <cols>
    <col min="1" max="1" width="5.50390625" style="75" bestFit="1" customWidth="1"/>
    <col min="2" max="2" width="13.875" style="44" bestFit="1" customWidth="1"/>
    <col min="3" max="3" width="12.625" style="44" customWidth="1"/>
    <col min="4" max="9" width="9.00390625" style="2" customWidth="1"/>
    <col min="10" max="10" width="14.50390625" style="8" bestFit="1" customWidth="1"/>
    <col min="11" max="11" width="9.00390625" style="1" customWidth="1"/>
    <col min="12" max="12" width="9.00390625" style="126" customWidth="1"/>
    <col min="13" max="13" width="9.00390625" style="1" customWidth="1"/>
    <col min="14" max="14" width="9.00390625" style="115" customWidth="1"/>
    <col min="15" max="16384" width="9.00390625" style="115" customWidth="1"/>
  </cols>
  <sheetData>
    <row r="1" spans="1:13" ht="16.5">
      <c r="A1" s="22"/>
      <c r="C1" s="43"/>
      <c r="D1" s="115"/>
      <c r="E1" s="72" t="s">
        <v>436</v>
      </c>
      <c r="F1" s="43"/>
      <c r="G1" s="115"/>
      <c r="H1" s="44" t="s">
        <v>437</v>
      </c>
      <c r="I1" s="22"/>
      <c r="J1" s="157" t="s">
        <v>995</v>
      </c>
      <c r="K1" s="62"/>
      <c r="L1" s="62" t="s">
        <v>351</v>
      </c>
      <c r="M1" s="135"/>
    </row>
    <row r="2" spans="1:13" ht="17.25" thickBot="1">
      <c r="A2" s="85" t="s">
        <v>10</v>
      </c>
      <c r="B2" s="39" t="s">
        <v>11</v>
      </c>
      <c r="C2" s="85" t="s">
        <v>347</v>
      </c>
      <c r="D2" s="129" t="s">
        <v>431</v>
      </c>
      <c r="E2" s="68" t="s">
        <v>639</v>
      </c>
      <c r="F2" s="130" t="s">
        <v>640</v>
      </c>
      <c r="G2" s="131" t="s">
        <v>502</v>
      </c>
      <c r="H2" s="107" t="s">
        <v>637</v>
      </c>
      <c r="I2" s="132" t="s">
        <v>638</v>
      </c>
      <c r="J2" s="98"/>
      <c r="K2" s="31" t="s">
        <v>349</v>
      </c>
      <c r="L2" s="15" t="s">
        <v>350</v>
      </c>
      <c r="M2" s="133" t="s">
        <v>504</v>
      </c>
    </row>
    <row r="3" spans="1:14" ht="16.5">
      <c r="A3" s="134">
        <v>1</v>
      </c>
      <c r="B3" s="44" t="s">
        <v>624</v>
      </c>
      <c r="C3" s="22" t="s">
        <v>814</v>
      </c>
      <c r="D3" s="60">
        <v>1</v>
      </c>
      <c r="E3" s="60">
        <v>5</v>
      </c>
      <c r="F3" s="80">
        <v>5</v>
      </c>
      <c r="G3" s="61">
        <v>32</v>
      </c>
      <c r="H3" s="61">
        <v>14</v>
      </c>
      <c r="I3" s="79">
        <v>14</v>
      </c>
      <c r="J3" s="112">
        <f aca="true" t="shared" si="0" ref="J3:J34">SUM(G3:I3)</f>
        <v>60</v>
      </c>
      <c r="K3" s="62">
        <f aca="true" t="shared" si="1" ref="K3:K34">LARGE(G3:I3,1)</f>
        <v>32</v>
      </c>
      <c r="L3" s="75">
        <f aca="true" t="shared" si="2" ref="L3:L34">LARGE(G3:I3,2)</f>
        <v>14</v>
      </c>
      <c r="M3" s="70">
        <f aca="true" t="shared" si="3" ref="M3:M34">SUM(K3:L3)</f>
        <v>46</v>
      </c>
      <c r="N3" s="3"/>
    </row>
    <row r="4" spans="1:14" ht="16.5">
      <c r="A4" s="134">
        <v>2</v>
      </c>
      <c r="B4" s="44" t="s">
        <v>809</v>
      </c>
      <c r="C4" s="22" t="s">
        <v>810</v>
      </c>
      <c r="D4" s="60">
        <v>2</v>
      </c>
      <c r="E4" s="60"/>
      <c r="F4" s="80">
        <v>1</v>
      </c>
      <c r="G4" s="61">
        <v>26</v>
      </c>
      <c r="H4" s="61">
        <v>0</v>
      </c>
      <c r="I4" s="79">
        <v>32</v>
      </c>
      <c r="J4" s="112">
        <f t="shared" si="0"/>
        <v>58</v>
      </c>
      <c r="K4" s="62">
        <f t="shared" si="1"/>
        <v>32</v>
      </c>
      <c r="L4" s="75">
        <f t="shared" si="2"/>
        <v>26</v>
      </c>
      <c r="M4" s="70">
        <f t="shared" si="3"/>
        <v>58</v>
      </c>
      <c r="N4" s="4"/>
    </row>
    <row r="5" spans="1:13" ht="16.5">
      <c r="A5" s="134">
        <v>3</v>
      </c>
      <c r="B5" s="44" t="s">
        <v>99</v>
      </c>
      <c r="C5" s="22" t="s">
        <v>817</v>
      </c>
      <c r="D5" s="60">
        <v>5</v>
      </c>
      <c r="E5" s="60">
        <v>3</v>
      </c>
      <c r="F5" s="80">
        <v>8</v>
      </c>
      <c r="G5" s="61">
        <v>14</v>
      </c>
      <c r="H5" s="61">
        <v>20</v>
      </c>
      <c r="I5" s="79">
        <v>14</v>
      </c>
      <c r="J5" s="112">
        <f t="shared" si="0"/>
        <v>48</v>
      </c>
      <c r="K5" s="62">
        <f t="shared" si="1"/>
        <v>20</v>
      </c>
      <c r="L5" s="75">
        <f t="shared" si="2"/>
        <v>14</v>
      </c>
      <c r="M5" s="70">
        <f t="shared" si="3"/>
        <v>34</v>
      </c>
    </row>
    <row r="6" spans="1:14" ht="16.5">
      <c r="A6" s="134">
        <v>4</v>
      </c>
      <c r="B6" s="44" t="s">
        <v>671</v>
      </c>
      <c r="C6" s="22" t="s">
        <v>815</v>
      </c>
      <c r="D6" s="60"/>
      <c r="E6" s="60">
        <v>1</v>
      </c>
      <c r="F6" s="80">
        <v>6</v>
      </c>
      <c r="G6" s="61">
        <v>0</v>
      </c>
      <c r="H6" s="61">
        <v>32</v>
      </c>
      <c r="I6" s="79">
        <v>14</v>
      </c>
      <c r="J6" s="112">
        <f t="shared" si="0"/>
        <v>46</v>
      </c>
      <c r="K6" s="62">
        <f t="shared" si="1"/>
        <v>32</v>
      </c>
      <c r="L6" s="75">
        <f t="shared" si="2"/>
        <v>14</v>
      </c>
      <c r="M6" s="70">
        <f t="shared" si="3"/>
        <v>46</v>
      </c>
      <c r="N6" s="4"/>
    </row>
    <row r="7" spans="1:13" ht="16.5">
      <c r="A7" s="134">
        <v>5</v>
      </c>
      <c r="B7" s="44" t="s">
        <v>624</v>
      </c>
      <c r="C7" s="22" t="s">
        <v>811</v>
      </c>
      <c r="D7" s="60">
        <v>3</v>
      </c>
      <c r="E7" s="60"/>
      <c r="F7" s="80">
        <v>2</v>
      </c>
      <c r="G7" s="61">
        <v>20</v>
      </c>
      <c r="H7" s="61">
        <v>0</v>
      </c>
      <c r="I7" s="79">
        <v>26</v>
      </c>
      <c r="J7" s="112">
        <f t="shared" si="0"/>
        <v>46</v>
      </c>
      <c r="K7" s="62">
        <f t="shared" si="1"/>
        <v>26</v>
      </c>
      <c r="L7" s="75">
        <f t="shared" si="2"/>
        <v>20</v>
      </c>
      <c r="M7" s="70">
        <f t="shared" si="3"/>
        <v>46</v>
      </c>
    </row>
    <row r="8" spans="1:13" ht="16.5">
      <c r="A8" s="134">
        <v>6</v>
      </c>
      <c r="B8" s="44" t="s">
        <v>665</v>
      </c>
      <c r="C8" s="22" t="s">
        <v>816</v>
      </c>
      <c r="D8" s="60">
        <v>3</v>
      </c>
      <c r="E8" s="60">
        <v>27</v>
      </c>
      <c r="F8" s="80">
        <v>7</v>
      </c>
      <c r="G8" s="61">
        <v>20</v>
      </c>
      <c r="H8" s="61">
        <v>4</v>
      </c>
      <c r="I8" s="79">
        <v>14</v>
      </c>
      <c r="J8" s="112">
        <f t="shared" si="0"/>
        <v>38</v>
      </c>
      <c r="K8" s="62">
        <f t="shared" si="1"/>
        <v>20</v>
      </c>
      <c r="L8" s="75">
        <f t="shared" si="2"/>
        <v>14</v>
      </c>
      <c r="M8" s="70">
        <f t="shared" si="3"/>
        <v>34</v>
      </c>
    </row>
    <row r="9" spans="1:13" ht="16.5">
      <c r="A9" s="134">
        <v>7</v>
      </c>
      <c r="B9" s="44" t="s">
        <v>668</v>
      </c>
      <c r="C9" s="22" t="s">
        <v>813</v>
      </c>
      <c r="D9" s="60">
        <v>6</v>
      </c>
      <c r="E9" s="60"/>
      <c r="F9" s="80">
        <v>3</v>
      </c>
      <c r="G9" s="61">
        <v>14</v>
      </c>
      <c r="H9" s="61">
        <v>0</v>
      </c>
      <c r="I9" s="79">
        <v>20</v>
      </c>
      <c r="J9" s="112">
        <f t="shared" si="0"/>
        <v>34</v>
      </c>
      <c r="K9" s="62">
        <f t="shared" si="1"/>
        <v>20</v>
      </c>
      <c r="L9" s="75">
        <f t="shared" si="2"/>
        <v>14</v>
      </c>
      <c r="M9" s="70">
        <f t="shared" si="3"/>
        <v>34</v>
      </c>
    </row>
    <row r="10" spans="1:14" ht="16.5">
      <c r="A10" s="134">
        <v>8</v>
      </c>
      <c r="B10" s="44" t="s">
        <v>601</v>
      </c>
      <c r="C10" s="22" t="s">
        <v>826</v>
      </c>
      <c r="D10" s="60"/>
      <c r="E10" s="60">
        <v>2</v>
      </c>
      <c r="F10" s="80">
        <v>17</v>
      </c>
      <c r="G10" s="61">
        <v>0</v>
      </c>
      <c r="H10" s="61">
        <v>26</v>
      </c>
      <c r="I10" s="79">
        <v>4</v>
      </c>
      <c r="J10" s="112">
        <f t="shared" si="0"/>
        <v>30</v>
      </c>
      <c r="K10" s="62">
        <f t="shared" si="1"/>
        <v>26</v>
      </c>
      <c r="L10" s="75">
        <f t="shared" si="2"/>
        <v>4</v>
      </c>
      <c r="M10" s="70">
        <f t="shared" si="3"/>
        <v>30</v>
      </c>
      <c r="N10" s="3"/>
    </row>
    <row r="11" spans="1:13" ht="16.5">
      <c r="A11" s="134">
        <v>9</v>
      </c>
      <c r="B11" s="44" t="s">
        <v>666</v>
      </c>
      <c r="C11" s="22" t="s">
        <v>829</v>
      </c>
      <c r="D11" s="60">
        <v>21</v>
      </c>
      <c r="E11" s="60">
        <v>3</v>
      </c>
      <c r="F11" s="80">
        <v>19</v>
      </c>
      <c r="G11" s="61">
        <v>4</v>
      </c>
      <c r="H11" s="61">
        <v>20</v>
      </c>
      <c r="I11" s="79">
        <v>4</v>
      </c>
      <c r="J11" s="112">
        <f t="shared" si="0"/>
        <v>28</v>
      </c>
      <c r="K11" s="62">
        <f t="shared" si="1"/>
        <v>20</v>
      </c>
      <c r="L11" s="75">
        <f t="shared" si="2"/>
        <v>4</v>
      </c>
      <c r="M11" s="70">
        <f t="shared" si="3"/>
        <v>24</v>
      </c>
    </row>
    <row r="12" spans="1:14" ht="16.5">
      <c r="A12" s="134">
        <v>10</v>
      </c>
      <c r="B12" s="44" t="s">
        <v>903</v>
      </c>
      <c r="C12" s="22" t="s">
        <v>844</v>
      </c>
      <c r="D12" s="60">
        <v>13</v>
      </c>
      <c r="E12" s="60">
        <v>8</v>
      </c>
      <c r="F12" s="80">
        <v>37</v>
      </c>
      <c r="G12" s="61">
        <v>8</v>
      </c>
      <c r="H12" s="61">
        <v>14</v>
      </c>
      <c r="I12" s="79">
        <v>2</v>
      </c>
      <c r="J12" s="112">
        <f t="shared" si="0"/>
        <v>24</v>
      </c>
      <c r="K12" s="62">
        <f t="shared" si="1"/>
        <v>14</v>
      </c>
      <c r="L12" s="75">
        <f t="shared" si="2"/>
        <v>8</v>
      </c>
      <c r="M12" s="70">
        <f t="shared" si="3"/>
        <v>22</v>
      </c>
      <c r="N12" s="3"/>
    </row>
    <row r="13" spans="1:14" ht="16.5">
      <c r="A13" s="134">
        <v>11</v>
      </c>
      <c r="B13" s="44" t="s">
        <v>900</v>
      </c>
      <c r="C13" s="22" t="s">
        <v>836</v>
      </c>
      <c r="D13" s="60">
        <v>29</v>
      </c>
      <c r="E13" s="60">
        <v>7</v>
      </c>
      <c r="F13" s="80">
        <v>29</v>
      </c>
      <c r="G13" s="61">
        <v>4</v>
      </c>
      <c r="H13" s="61">
        <v>14</v>
      </c>
      <c r="I13" s="79">
        <v>4</v>
      </c>
      <c r="J13" s="112">
        <f t="shared" si="0"/>
        <v>22</v>
      </c>
      <c r="K13" s="62">
        <f t="shared" si="1"/>
        <v>14</v>
      </c>
      <c r="L13" s="75">
        <f t="shared" si="2"/>
        <v>4</v>
      </c>
      <c r="M13" s="70">
        <f t="shared" si="3"/>
        <v>18</v>
      </c>
      <c r="N13" s="3"/>
    </row>
    <row r="14" spans="1:13" ht="16.5">
      <c r="A14" s="134">
        <v>12</v>
      </c>
      <c r="B14" s="44" t="s">
        <v>899</v>
      </c>
      <c r="C14" s="22" t="s">
        <v>812</v>
      </c>
      <c r="D14" s="60"/>
      <c r="E14" s="60"/>
      <c r="F14" s="80">
        <v>3</v>
      </c>
      <c r="G14" s="61">
        <v>0</v>
      </c>
      <c r="H14" s="61">
        <v>0</v>
      </c>
      <c r="I14" s="79">
        <v>20</v>
      </c>
      <c r="J14" s="112">
        <f t="shared" si="0"/>
        <v>20</v>
      </c>
      <c r="K14" s="62">
        <f t="shared" si="1"/>
        <v>20</v>
      </c>
      <c r="L14" s="75">
        <f t="shared" si="2"/>
        <v>0</v>
      </c>
      <c r="M14" s="70">
        <f t="shared" si="3"/>
        <v>20</v>
      </c>
    </row>
    <row r="15" spans="1:13" ht="16.5">
      <c r="A15" s="134">
        <v>13</v>
      </c>
      <c r="B15" s="44" t="s">
        <v>601</v>
      </c>
      <c r="C15" s="22" t="s">
        <v>850</v>
      </c>
      <c r="D15" s="60"/>
      <c r="E15" s="60">
        <v>6</v>
      </c>
      <c r="F15" s="80"/>
      <c r="G15" s="61">
        <v>0</v>
      </c>
      <c r="H15" s="61">
        <v>18</v>
      </c>
      <c r="I15" s="79"/>
      <c r="J15" s="112">
        <f t="shared" si="0"/>
        <v>18</v>
      </c>
      <c r="K15" s="62">
        <f t="shared" si="1"/>
        <v>18</v>
      </c>
      <c r="L15" s="75">
        <f t="shared" si="2"/>
        <v>0</v>
      </c>
      <c r="M15" s="70">
        <f t="shared" si="3"/>
        <v>18</v>
      </c>
    </row>
    <row r="16" spans="1:13" ht="16.5">
      <c r="A16" s="134">
        <v>14</v>
      </c>
      <c r="B16" s="44" t="s">
        <v>851</v>
      </c>
      <c r="C16" s="22" t="s">
        <v>852</v>
      </c>
      <c r="D16" s="60">
        <v>8</v>
      </c>
      <c r="E16" s="60">
        <v>31</v>
      </c>
      <c r="F16" s="80"/>
      <c r="G16" s="61">
        <v>14</v>
      </c>
      <c r="H16" s="61">
        <v>4</v>
      </c>
      <c r="I16" s="79"/>
      <c r="J16" s="112">
        <f t="shared" si="0"/>
        <v>18</v>
      </c>
      <c r="K16" s="62">
        <f t="shared" si="1"/>
        <v>14</v>
      </c>
      <c r="L16" s="75">
        <f t="shared" si="2"/>
        <v>4</v>
      </c>
      <c r="M16" s="70">
        <f t="shared" si="3"/>
        <v>18</v>
      </c>
    </row>
    <row r="17" spans="1:13" ht="16.5">
      <c r="A17" s="134">
        <v>15</v>
      </c>
      <c r="B17" s="44" t="s">
        <v>667</v>
      </c>
      <c r="C17" s="22" t="s">
        <v>823</v>
      </c>
      <c r="D17" s="60">
        <v>34</v>
      </c>
      <c r="E17" s="60">
        <v>16</v>
      </c>
      <c r="F17" s="80">
        <v>14</v>
      </c>
      <c r="G17" s="61">
        <v>2</v>
      </c>
      <c r="H17" s="61">
        <v>8</v>
      </c>
      <c r="I17" s="79">
        <v>8</v>
      </c>
      <c r="J17" s="112">
        <f t="shared" si="0"/>
        <v>18</v>
      </c>
      <c r="K17" s="62">
        <f t="shared" si="1"/>
        <v>8</v>
      </c>
      <c r="L17" s="75">
        <f t="shared" si="2"/>
        <v>8</v>
      </c>
      <c r="M17" s="70">
        <f t="shared" si="3"/>
        <v>16</v>
      </c>
    </row>
    <row r="18" spans="1:13" ht="16.5">
      <c r="A18" s="134">
        <v>16</v>
      </c>
      <c r="B18" s="44" t="s">
        <v>666</v>
      </c>
      <c r="C18" s="22" t="s">
        <v>853</v>
      </c>
      <c r="D18" s="60">
        <v>9</v>
      </c>
      <c r="E18" s="60">
        <v>11</v>
      </c>
      <c r="F18" s="80"/>
      <c r="G18" s="61">
        <v>8</v>
      </c>
      <c r="H18" s="61">
        <v>8</v>
      </c>
      <c r="I18" s="79"/>
      <c r="J18" s="112">
        <f t="shared" si="0"/>
        <v>16</v>
      </c>
      <c r="K18" s="62">
        <f t="shared" si="1"/>
        <v>8</v>
      </c>
      <c r="L18" s="75">
        <f t="shared" si="2"/>
        <v>8</v>
      </c>
      <c r="M18" s="70">
        <f t="shared" si="3"/>
        <v>16</v>
      </c>
    </row>
    <row r="19" spans="1:13" ht="16.5">
      <c r="A19" s="134">
        <v>17</v>
      </c>
      <c r="B19" s="44" t="s">
        <v>820</v>
      </c>
      <c r="C19" s="22" t="s">
        <v>821</v>
      </c>
      <c r="D19" s="60">
        <v>16</v>
      </c>
      <c r="E19" s="60"/>
      <c r="F19" s="80">
        <v>12</v>
      </c>
      <c r="G19" s="61">
        <v>8</v>
      </c>
      <c r="H19" s="61">
        <v>0</v>
      </c>
      <c r="I19" s="79">
        <v>8</v>
      </c>
      <c r="J19" s="112">
        <f t="shared" si="0"/>
        <v>16</v>
      </c>
      <c r="K19" s="62">
        <f t="shared" si="1"/>
        <v>8</v>
      </c>
      <c r="L19" s="75">
        <f t="shared" si="2"/>
        <v>8</v>
      </c>
      <c r="M19" s="70">
        <f t="shared" si="3"/>
        <v>16</v>
      </c>
    </row>
    <row r="20" spans="1:14" ht="16.5">
      <c r="A20" s="134">
        <v>18</v>
      </c>
      <c r="B20" s="44" t="s">
        <v>624</v>
      </c>
      <c r="C20" s="22" t="s">
        <v>838</v>
      </c>
      <c r="D20" s="60">
        <v>26</v>
      </c>
      <c r="E20" s="60">
        <v>9</v>
      </c>
      <c r="F20" s="80">
        <v>31</v>
      </c>
      <c r="G20" s="61">
        <v>4</v>
      </c>
      <c r="H20" s="61">
        <v>8</v>
      </c>
      <c r="I20" s="79">
        <v>4</v>
      </c>
      <c r="J20" s="112">
        <f t="shared" si="0"/>
        <v>16</v>
      </c>
      <c r="K20" s="62">
        <f t="shared" si="1"/>
        <v>8</v>
      </c>
      <c r="L20" s="75">
        <f t="shared" si="2"/>
        <v>4</v>
      </c>
      <c r="M20" s="70">
        <f t="shared" si="3"/>
        <v>12</v>
      </c>
      <c r="N20" s="4"/>
    </row>
    <row r="21" spans="1:13" ht="16.5">
      <c r="A21" s="134">
        <v>19</v>
      </c>
      <c r="B21" s="44" t="s">
        <v>664</v>
      </c>
      <c r="C21" s="22" t="s">
        <v>822</v>
      </c>
      <c r="D21" s="60">
        <v>27</v>
      </c>
      <c r="E21" s="60">
        <v>19</v>
      </c>
      <c r="F21" s="80">
        <v>13</v>
      </c>
      <c r="G21" s="61">
        <v>4</v>
      </c>
      <c r="H21" s="61">
        <v>4</v>
      </c>
      <c r="I21" s="79">
        <v>8</v>
      </c>
      <c r="J21" s="112">
        <f t="shared" si="0"/>
        <v>16</v>
      </c>
      <c r="K21" s="62">
        <f t="shared" si="1"/>
        <v>8</v>
      </c>
      <c r="L21" s="75">
        <f t="shared" si="2"/>
        <v>4</v>
      </c>
      <c r="M21" s="70">
        <f t="shared" si="3"/>
        <v>12</v>
      </c>
    </row>
    <row r="22" spans="1:13" ht="16.5">
      <c r="A22" s="134">
        <v>20</v>
      </c>
      <c r="B22" s="44" t="s">
        <v>624</v>
      </c>
      <c r="C22" s="22" t="s">
        <v>848</v>
      </c>
      <c r="D22" s="60">
        <v>7</v>
      </c>
      <c r="E22" s="60"/>
      <c r="F22" s="80"/>
      <c r="G22" s="61">
        <v>14</v>
      </c>
      <c r="H22" s="61">
        <v>0</v>
      </c>
      <c r="I22" s="79"/>
      <c r="J22" s="112">
        <f t="shared" si="0"/>
        <v>14</v>
      </c>
      <c r="K22" s="62">
        <f t="shared" si="1"/>
        <v>14</v>
      </c>
      <c r="L22" s="75">
        <f t="shared" si="2"/>
        <v>0</v>
      </c>
      <c r="M22" s="70">
        <f t="shared" si="3"/>
        <v>14</v>
      </c>
    </row>
    <row r="23" spans="1:13" ht="16.5">
      <c r="A23" s="134">
        <v>21</v>
      </c>
      <c r="B23" s="44" t="s">
        <v>135</v>
      </c>
      <c r="C23" s="22" t="s">
        <v>824</v>
      </c>
      <c r="D23" s="60">
        <v>19</v>
      </c>
      <c r="E23" s="60">
        <v>44</v>
      </c>
      <c r="F23" s="80">
        <v>15</v>
      </c>
      <c r="G23" s="61">
        <v>4</v>
      </c>
      <c r="H23" s="61">
        <v>2</v>
      </c>
      <c r="I23" s="79">
        <v>8</v>
      </c>
      <c r="J23" s="112">
        <f t="shared" si="0"/>
        <v>14</v>
      </c>
      <c r="K23" s="62">
        <f t="shared" si="1"/>
        <v>8</v>
      </c>
      <c r="L23" s="75">
        <f t="shared" si="2"/>
        <v>4</v>
      </c>
      <c r="M23" s="70">
        <f t="shared" si="3"/>
        <v>12</v>
      </c>
    </row>
    <row r="24" spans="1:13" ht="16.5">
      <c r="A24" s="134">
        <v>22</v>
      </c>
      <c r="B24" s="44" t="s">
        <v>170</v>
      </c>
      <c r="C24" s="22" t="s">
        <v>831</v>
      </c>
      <c r="D24" s="60"/>
      <c r="E24" s="60">
        <v>9</v>
      </c>
      <c r="F24" s="80">
        <v>22</v>
      </c>
      <c r="G24" s="61">
        <v>0</v>
      </c>
      <c r="H24" s="61">
        <v>8</v>
      </c>
      <c r="I24" s="79">
        <v>4</v>
      </c>
      <c r="J24" s="112">
        <f t="shared" si="0"/>
        <v>12</v>
      </c>
      <c r="K24" s="62">
        <f t="shared" si="1"/>
        <v>8</v>
      </c>
      <c r="L24" s="75">
        <f t="shared" si="2"/>
        <v>4</v>
      </c>
      <c r="M24" s="70">
        <f t="shared" si="3"/>
        <v>12</v>
      </c>
    </row>
    <row r="25" spans="1:14" ht="16.5">
      <c r="A25" s="134">
        <v>23</v>
      </c>
      <c r="B25" s="44" t="s">
        <v>628</v>
      </c>
      <c r="C25" s="22" t="s">
        <v>834</v>
      </c>
      <c r="D25" s="60">
        <v>30</v>
      </c>
      <c r="E25" s="60">
        <v>29</v>
      </c>
      <c r="F25" s="80">
        <v>26</v>
      </c>
      <c r="G25" s="61">
        <v>4</v>
      </c>
      <c r="H25" s="61">
        <v>4</v>
      </c>
      <c r="I25" s="79">
        <v>4</v>
      </c>
      <c r="J25" s="112">
        <f t="shared" si="0"/>
        <v>12</v>
      </c>
      <c r="K25" s="62">
        <f t="shared" si="1"/>
        <v>4</v>
      </c>
      <c r="L25" s="75">
        <f t="shared" si="2"/>
        <v>4</v>
      </c>
      <c r="M25" s="70">
        <f t="shared" si="3"/>
        <v>8</v>
      </c>
      <c r="N25" s="3"/>
    </row>
    <row r="26" spans="1:14" ht="16.5">
      <c r="A26" s="134">
        <v>24</v>
      </c>
      <c r="B26" s="44" t="s">
        <v>664</v>
      </c>
      <c r="C26" s="22" t="s">
        <v>830</v>
      </c>
      <c r="D26" s="60">
        <v>22</v>
      </c>
      <c r="E26" s="60">
        <v>40</v>
      </c>
      <c r="F26" s="80">
        <v>21</v>
      </c>
      <c r="G26" s="61">
        <v>4</v>
      </c>
      <c r="H26" s="61">
        <v>2</v>
      </c>
      <c r="I26" s="79">
        <v>4</v>
      </c>
      <c r="J26" s="112">
        <f t="shared" si="0"/>
        <v>10</v>
      </c>
      <c r="K26" s="62">
        <f t="shared" si="1"/>
        <v>4</v>
      </c>
      <c r="L26" s="75">
        <f t="shared" si="2"/>
        <v>4</v>
      </c>
      <c r="M26" s="70">
        <f t="shared" si="3"/>
        <v>8</v>
      </c>
      <c r="N26" s="4"/>
    </row>
    <row r="27" spans="1:13" ht="16.5">
      <c r="A27" s="134">
        <v>25</v>
      </c>
      <c r="B27" s="44" t="s">
        <v>135</v>
      </c>
      <c r="C27" s="22" t="s">
        <v>854</v>
      </c>
      <c r="D27" s="60">
        <v>18</v>
      </c>
      <c r="E27" s="60">
        <v>43</v>
      </c>
      <c r="F27" s="80">
        <v>25</v>
      </c>
      <c r="G27" s="61">
        <v>4</v>
      </c>
      <c r="H27" s="61">
        <v>2</v>
      </c>
      <c r="I27" s="79">
        <v>4</v>
      </c>
      <c r="J27" s="112">
        <f t="shared" si="0"/>
        <v>10</v>
      </c>
      <c r="K27" s="62">
        <f t="shared" si="1"/>
        <v>4</v>
      </c>
      <c r="L27" s="75">
        <f t="shared" si="2"/>
        <v>4</v>
      </c>
      <c r="M27" s="70">
        <f t="shared" si="3"/>
        <v>8</v>
      </c>
    </row>
    <row r="28" spans="1:13" ht="16.5">
      <c r="A28" s="134">
        <v>26</v>
      </c>
      <c r="B28" s="44" t="s">
        <v>667</v>
      </c>
      <c r="C28" s="22" t="s">
        <v>835</v>
      </c>
      <c r="D28" s="60">
        <v>32</v>
      </c>
      <c r="E28" s="60">
        <v>42</v>
      </c>
      <c r="F28" s="80">
        <v>27</v>
      </c>
      <c r="G28" s="61">
        <v>4</v>
      </c>
      <c r="H28" s="61">
        <v>2</v>
      </c>
      <c r="I28" s="79">
        <v>4</v>
      </c>
      <c r="J28" s="112">
        <f t="shared" si="0"/>
        <v>10</v>
      </c>
      <c r="K28" s="62">
        <f t="shared" si="1"/>
        <v>4</v>
      </c>
      <c r="L28" s="75">
        <f t="shared" si="2"/>
        <v>4</v>
      </c>
      <c r="M28" s="70">
        <f t="shared" si="3"/>
        <v>8</v>
      </c>
    </row>
    <row r="29" spans="1:13" ht="16.5">
      <c r="A29" s="134">
        <v>27</v>
      </c>
      <c r="B29" s="44" t="s">
        <v>99</v>
      </c>
      <c r="C29" s="22" t="s">
        <v>842</v>
      </c>
      <c r="D29" s="60">
        <v>28</v>
      </c>
      <c r="E29" s="60">
        <v>18</v>
      </c>
      <c r="F29" s="80">
        <v>35</v>
      </c>
      <c r="G29" s="61">
        <v>4</v>
      </c>
      <c r="H29" s="61">
        <v>4</v>
      </c>
      <c r="I29" s="79">
        <v>2</v>
      </c>
      <c r="J29" s="112">
        <f t="shared" si="0"/>
        <v>10</v>
      </c>
      <c r="K29" s="62">
        <f t="shared" si="1"/>
        <v>4</v>
      </c>
      <c r="L29" s="75">
        <f t="shared" si="2"/>
        <v>4</v>
      </c>
      <c r="M29" s="70">
        <f t="shared" si="3"/>
        <v>8</v>
      </c>
    </row>
    <row r="30" spans="1:13" ht="16.5">
      <c r="A30" s="134">
        <v>28</v>
      </c>
      <c r="B30" s="44" t="s">
        <v>671</v>
      </c>
      <c r="C30" s="22" t="s">
        <v>818</v>
      </c>
      <c r="D30" s="60"/>
      <c r="E30" s="60"/>
      <c r="F30" s="80">
        <v>9</v>
      </c>
      <c r="G30" s="61">
        <v>0</v>
      </c>
      <c r="H30" s="61">
        <v>0</v>
      </c>
      <c r="I30" s="79">
        <v>8</v>
      </c>
      <c r="J30" s="112">
        <f t="shared" si="0"/>
        <v>8</v>
      </c>
      <c r="K30" s="62">
        <f t="shared" si="1"/>
        <v>8</v>
      </c>
      <c r="L30" s="75">
        <f t="shared" si="2"/>
        <v>0</v>
      </c>
      <c r="M30" s="70">
        <f t="shared" si="3"/>
        <v>8</v>
      </c>
    </row>
    <row r="31" spans="1:14" ht="16.5">
      <c r="A31" s="134">
        <v>29</v>
      </c>
      <c r="B31" s="44" t="s">
        <v>671</v>
      </c>
      <c r="C31" s="22" t="s">
        <v>819</v>
      </c>
      <c r="D31" s="60"/>
      <c r="E31" s="60"/>
      <c r="F31" s="80">
        <v>10</v>
      </c>
      <c r="G31" s="61">
        <v>0</v>
      </c>
      <c r="H31" s="61">
        <v>0</v>
      </c>
      <c r="I31" s="79">
        <v>8</v>
      </c>
      <c r="J31" s="112">
        <f t="shared" si="0"/>
        <v>8</v>
      </c>
      <c r="K31" s="62">
        <f t="shared" si="1"/>
        <v>8</v>
      </c>
      <c r="L31" s="75">
        <f t="shared" si="2"/>
        <v>0</v>
      </c>
      <c r="M31" s="70">
        <f t="shared" si="3"/>
        <v>8</v>
      </c>
      <c r="N31" s="4"/>
    </row>
    <row r="32" spans="1:13" ht="16.5">
      <c r="A32" s="134">
        <v>30</v>
      </c>
      <c r="B32" s="44" t="s">
        <v>98</v>
      </c>
      <c r="C32" s="22" t="s">
        <v>339</v>
      </c>
      <c r="D32" s="60"/>
      <c r="E32" s="60"/>
      <c r="F32" s="80">
        <v>11</v>
      </c>
      <c r="G32" s="61">
        <v>0</v>
      </c>
      <c r="H32" s="61">
        <v>0</v>
      </c>
      <c r="I32" s="79">
        <v>8</v>
      </c>
      <c r="J32" s="112">
        <f t="shared" si="0"/>
        <v>8</v>
      </c>
      <c r="K32" s="62">
        <f t="shared" si="1"/>
        <v>8</v>
      </c>
      <c r="L32" s="75">
        <f t="shared" si="2"/>
        <v>0</v>
      </c>
      <c r="M32" s="70">
        <f t="shared" si="3"/>
        <v>8</v>
      </c>
    </row>
    <row r="33" spans="1:14" ht="16.5">
      <c r="A33" s="134">
        <v>31</v>
      </c>
      <c r="B33" s="44" t="s">
        <v>601</v>
      </c>
      <c r="C33" s="22" t="s">
        <v>825</v>
      </c>
      <c r="D33" s="60"/>
      <c r="E33" s="60"/>
      <c r="F33" s="80">
        <v>16</v>
      </c>
      <c r="G33" s="61">
        <v>0</v>
      </c>
      <c r="H33" s="61">
        <v>0</v>
      </c>
      <c r="I33" s="79">
        <v>8</v>
      </c>
      <c r="J33" s="112">
        <f t="shared" si="0"/>
        <v>8</v>
      </c>
      <c r="K33" s="62">
        <f t="shared" si="1"/>
        <v>8</v>
      </c>
      <c r="L33" s="75">
        <f t="shared" si="2"/>
        <v>0</v>
      </c>
      <c r="M33" s="70">
        <f t="shared" si="3"/>
        <v>8</v>
      </c>
      <c r="N33" s="3"/>
    </row>
    <row r="34" spans="1:13" ht="16.5">
      <c r="A34" s="134">
        <v>32</v>
      </c>
      <c r="B34" s="44" t="s">
        <v>827</v>
      </c>
      <c r="C34" s="22" t="s">
        <v>828</v>
      </c>
      <c r="D34" s="60">
        <v>22</v>
      </c>
      <c r="E34" s="60"/>
      <c r="F34" s="80">
        <v>18</v>
      </c>
      <c r="G34" s="61">
        <v>4</v>
      </c>
      <c r="H34" s="61">
        <v>0</v>
      </c>
      <c r="I34" s="79">
        <v>4</v>
      </c>
      <c r="J34" s="112">
        <f t="shared" si="0"/>
        <v>8</v>
      </c>
      <c r="K34" s="62">
        <f t="shared" si="1"/>
        <v>4</v>
      </c>
      <c r="L34" s="75">
        <f t="shared" si="2"/>
        <v>4</v>
      </c>
      <c r="M34" s="70">
        <f t="shared" si="3"/>
        <v>8</v>
      </c>
    </row>
    <row r="35" spans="1:13" ht="16.5">
      <c r="A35" s="134">
        <v>33</v>
      </c>
      <c r="B35" s="44" t="s">
        <v>902</v>
      </c>
      <c r="C35" s="22" t="s">
        <v>839</v>
      </c>
      <c r="D35" s="60"/>
      <c r="E35" s="60">
        <v>17</v>
      </c>
      <c r="F35" s="80">
        <v>32</v>
      </c>
      <c r="G35" s="61">
        <v>0</v>
      </c>
      <c r="H35" s="61">
        <v>4</v>
      </c>
      <c r="I35" s="79">
        <v>4</v>
      </c>
      <c r="J35" s="112">
        <f aca="true" t="shared" si="4" ref="J35:J66">SUM(G35:I35)</f>
        <v>8</v>
      </c>
      <c r="K35" s="62">
        <f aca="true" t="shared" si="5" ref="K35:K66">LARGE(G35:I35,1)</f>
        <v>4</v>
      </c>
      <c r="L35" s="75">
        <f aca="true" t="shared" si="6" ref="L35:L66">LARGE(G35:I35,2)</f>
        <v>4</v>
      </c>
      <c r="M35" s="70">
        <f aca="true" t="shared" si="7" ref="M35:M66">SUM(K35:L35)</f>
        <v>8</v>
      </c>
    </row>
    <row r="36" spans="1:13" ht="16.5">
      <c r="A36" s="134">
        <v>34</v>
      </c>
      <c r="B36" s="44" t="s">
        <v>143</v>
      </c>
      <c r="C36" s="22" t="s">
        <v>849</v>
      </c>
      <c r="D36" s="60">
        <v>11</v>
      </c>
      <c r="E36" s="60"/>
      <c r="F36" s="80"/>
      <c r="G36" s="61">
        <v>8</v>
      </c>
      <c r="H36" s="61">
        <v>0</v>
      </c>
      <c r="I36" s="79"/>
      <c r="J36" s="112">
        <f t="shared" si="4"/>
        <v>8</v>
      </c>
      <c r="K36" s="62">
        <f t="shared" si="5"/>
        <v>8</v>
      </c>
      <c r="L36" s="75">
        <f t="shared" si="6"/>
        <v>0</v>
      </c>
      <c r="M36" s="70">
        <f t="shared" si="7"/>
        <v>8</v>
      </c>
    </row>
    <row r="37" spans="1:13" ht="16.5">
      <c r="A37" s="134">
        <v>35</v>
      </c>
      <c r="B37" s="44" t="s">
        <v>94</v>
      </c>
      <c r="C37" s="22" t="s">
        <v>855</v>
      </c>
      <c r="D37" s="60">
        <v>15</v>
      </c>
      <c r="E37" s="60"/>
      <c r="F37" s="80"/>
      <c r="G37" s="61">
        <v>8</v>
      </c>
      <c r="H37" s="61">
        <v>0</v>
      </c>
      <c r="I37" s="79"/>
      <c r="J37" s="112">
        <f t="shared" si="4"/>
        <v>8</v>
      </c>
      <c r="K37" s="62">
        <f t="shared" si="5"/>
        <v>8</v>
      </c>
      <c r="L37" s="75">
        <f t="shared" si="6"/>
        <v>0</v>
      </c>
      <c r="M37" s="70">
        <f t="shared" si="7"/>
        <v>8</v>
      </c>
    </row>
    <row r="38" spans="1:13" ht="16.5">
      <c r="A38" s="134">
        <v>36</v>
      </c>
      <c r="B38" s="44" t="s">
        <v>601</v>
      </c>
      <c r="C38" s="22" t="s">
        <v>856</v>
      </c>
      <c r="D38" s="60"/>
      <c r="E38" s="60">
        <v>12</v>
      </c>
      <c r="F38" s="80"/>
      <c r="G38" s="61">
        <v>0</v>
      </c>
      <c r="H38" s="61">
        <v>8</v>
      </c>
      <c r="I38" s="79"/>
      <c r="J38" s="112">
        <f t="shared" si="4"/>
        <v>8</v>
      </c>
      <c r="K38" s="62">
        <f t="shared" si="5"/>
        <v>8</v>
      </c>
      <c r="L38" s="75">
        <f t="shared" si="6"/>
        <v>0</v>
      </c>
      <c r="M38" s="70">
        <f t="shared" si="7"/>
        <v>8</v>
      </c>
    </row>
    <row r="39" spans="1:13" ht="16.5">
      <c r="A39" s="134">
        <v>37</v>
      </c>
      <c r="B39" s="44" t="s">
        <v>667</v>
      </c>
      <c r="C39" s="22" t="s">
        <v>857</v>
      </c>
      <c r="D39" s="60"/>
      <c r="E39" s="60">
        <v>13</v>
      </c>
      <c r="F39" s="80"/>
      <c r="G39" s="61">
        <v>0</v>
      </c>
      <c r="H39" s="61">
        <v>8</v>
      </c>
      <c r="I39" s="79"/>
      <c r="J39" s="112">
        <f t="shared" si="4"/>
        <v>8</v>
      </c>
      <c r="K39" s="62">
        <f t="shared" si="5"/>
        <v>8</v>
      </c>
      <c r="L39" s="75">
        <f t="shared" si="6"/>
        <v>0</v>
      </c>
      <c r="M39" s="70">
        <f t="shared" si="7"/>
        <v>8</v>
      </c>
    </row>
    <row r="40" spans="1:14" ht="16.5">
      <c r="A40" s="134">
        <v>38</v>
      </c>
      <c r="B40" s="44" t="s">
        <v>750</v>
      </c>
      <c r="C40" s="22" t="s">
        <v>858</v>
      </c>
      <c r="D40" s="60"/>
      <c r="E40" s="60">
        <v>14</v>
      </c>
      <c r="F40" s="80"/>
      <c r="G40" s="61">
        <v>0</v>
      </c>
      <c r="H40" s="61">
        <v>8</v>
      </c>
      <c r="I40" s="79"/>
      <c r="J40" s="112">
        <f t="shared" si="4"/>
        <v>8</v>
      </c>
      <c r="K40" s="62">
        <f t="shared" si="5"/>
        <v>8</v>
      </c>
      <c r="L40" s="75">
        <f t="shared" si="6"/>
        <v>0</v>
      </c>
      <c r="M40" s="70">
        <f t="shared" si="7"/>
        <v>8</v>
      </c>
      <c r="N40" s="10"/>
    </row>
    <row r="41" spans="1:14" ht="16.5">
      <c r="A41" s="134">
        <v>39</v>
      </c>
      <c r="B41" s="44" t="s">
        <v>859</v>
      </c>
      <c r="C41" s="22" t="s">
        <v>117</v>
      </c>
      <c r="D41" s="60"/>
      <c r="E41" s="60">
        <v>15</v>
      </c>
      <c r="F41" s="80"/>
      <c r="G41" s="61">
        <v>0</v>
      </c>
      <c r="H41" s="61">
        <v>8</v>
      </c>
      <c r="I41" s="79"/>
      <c r="J41" s="112">
        <f t="shared" si="4"/>
        <v>8</v>
      </c>
      <c r="K41" s="62">
        <f t="shared" si="5"/>
        <v>8</v>
      </c>
      <c r="L41" s="75">
        <f t="shared" si="6"/>
        <v>0</v>
      </c>
      <c r="M41" s="70">
        <f t="shared" si="7"/>
        <v>8</v>
      </c>
      <c r="N41" s="10"/>
    </row>
    <row r="42" spans="1:13" ht="16.5">
      <c r="A42" s="134">
        <v>40</v>
      </c>
      <c r="B42" s="44" t="s">
        <v>860</v>
      </c>
      <c r="C42" s="22" t="s">
        <v>861</v>
      </c>
      <c r="D42" s="60">
        <v>31</v>
      </c>
      <c r="E42" s="60">
        <v>22</v>
      </c>
      <c r="F42" s="80"/>
      <c r="G42" s="61">
        <v>4</v>
      </c>
      <c r="H42" s="61">
        <v>4</v>
      </c>
      <c r="I42" s="79"/>
      <c r="J42" s="112">
        <f t="shared" si="4"/>
        <v>8</v>
      </c>
      <c r="K42" s="62">
        <f t="shared" si="5"/>
        <v>4</v>
      </c>
      <c r="L42" s="75">
        <f t="shared" si="6"/>
        <v>4</v>
      </c>
      <c r="M42" s="70">
        <f t="shared" si="7"/>
        <v>8</v>
      </c>
    </row>
    <row r="43" spans="1:14" ht="16.5">
      <c r="A43" s="134">
        <v>41</v>
      </c>
      <c r="B43" s="44" t="s">
        <v>628</v>
      </c>
      <c r="C43" s="22" t="s">
        <v>863</v>
      </c>
      <c r="D43" s="60">
        <v>10</v>
      </c>
      <c r="E43" s="60"/>
      <c r="F43" s="80"/>
      <c r="G43" s="61">
        <v>8</v>
      </c>
      <c r="H43" s="61">
        <v>0</v>
      </c>
      <c r="I43" s="79"/>
      <c r="J43" s="112">
        <f t="shared" si="4"/>
        <v>8</v>
      </c>
      <c r="K43" s="62">
        <f t="shared" si="5"/>
        <v>8</v>
      </c>
      <c r="L43" s="75">
        <f t="shared" si="6"/>
        <v>0</v>
      </c>
      <c r="M43" s="70">
        <f t="shared" si="7"/>
        <v>8</v>
      </c>
      <c r="N43" s="4"/>
    </row>
    <row r="44" spans="1:13" ht="16.5">
      <c r="A44" s="134">
        <v>42</v>
      </c>
      <c r="B44" s="44" t="s">
        <v>864</v>
      </c>
      <c r="C44" s="22" t="s">
        <v>865</v>
      </c>
      <c r="D44" s="60">
        <v>12</v>
      </c>
      <c r="E44" s="60"/>
      <c r="F44" s="80"/>
      <c r="G44" s="61">
        <v>8</v>
      </c>
      <c r="H44" s="61">
        <v>0</v>
      </c>
      <c r="I44" s="79"/>
      <c r="J44" s="112">
        <f t="shared" si="4"/>
        <v>8</v>
      </c>
      <c r="K44" s="62">
        <f t="shared" si="5"/>
        <v>8</v>
      </c>
      <c r="L44" s="75">
        <f t="shared" si="6"/>
        <v>0</v>
      </c>
      <c r="M44" s="70">
        <f t="shared" si="7"/>
        <v>8</v>
      </c>
    </row>
    <row r="45" spans="1:13" ht="16.5">
      <c r="A45" s="134">
        <v>43</v>
      </c>
      <c r="B45" s="44" t="s">
        <v>667</v>
      </c>
      <c r="C45" s="22" t="s">
        <v>866</v>
      </c>
      <c r="D45" s="60">
        <v>14</v>
      </c>
      <c r="E45" s="60"/>
      <c r="F45" s="80"/>
      <c r="G45" s="61">
        <v>8</v>
      </c>
      <c r="H45" s="61">
        <v>0</v>
      </c>
      <c r="I45" s="79"/>
      <c r="J45" s="112">
        <f t="shared" si="4"/>
        <v>8</v>
      </c>
      <c r="K45" s="62">
        <f t="shared" si="5"/>
        <v>8</v>
      </c>
      <c r="L45" s="75">
        <f t="shared" si="6"/>
        <v>0</v>
      </c>
      <c r="M45" s="70">
        <f t="shared" si="7"/>
        <v>8</v>
      </c>
    </row>
    <row r="46" spans="1:13" ht="16.5">
      <c r="A46" s="134">
        <v>44</v>
      </c>
      <c r="B46" s="44" t="s">
        <v>664</v>
      </c>
      <c r="C46" s="22" t="s">
        <v>341</v>
      </c>
      <c r="D46" s="60">
        <v>42</v>
      </c>
      <c r="E46" s="60">
        <v>33</v>
      </c>
      <c r="F46" s="80">
        <v>20</v>
      </c>
      <c r="G46" s="61">
        <v>2</v>
      </c>
      <c r="H46" s="61">
        <v>2</v>
      </c>
      <c r="I46" s="79">
        <v>4</v>
      </c>
      <c r="J46" s="112">
        <f t="shared" si="4"/>
        <v>8</v>
      </c>
      <c r="K46" s="62">
        <f t="shared" si="5"/>
        <v>4</v>
      </c>
      <c r="L46" s="75">
        <f t="shared" si="6"/>
        <v>2</v>
      </c>
      <c r="M46" s="70">
        <f t="shared" si="7"/>
        <v>6</v>
      </c>
    </row>
    <row r="47" spans="1:13" ht="16.5">
      <c r="A47" s="134">
        <v>45</v>
      </c>
      <c r="B47" s="44" t="s">
        <v>667</v>
      </c>
      <c r="C47" s="22" t="s">
        <v>841</v>
      </c>
      <c r="D47" s="60">
        <v>24</v>
      </c>
      <c r="E47" s="60">
        <v>35</v>
      </c>
      <c r="F47" s="80">
        <v>34</v>
      </c>
      <c r="G47" s="61">
        <v>4</v>
      </c>
      <c r="H47" s="61">
        <v>2</v>
      </c>
      <c r="I47" s="79">
        <v>2</v>
      </c>
      <c r="J47" s="112">
        <f t="shared" si="4"/>
        <v>8</v>
      </c>
      <c r="K47" s="62">
        <f t="shared" si="5"/>
        <v>4</v>
      </c>
      <c r="L47" s="75">
        <f t="shared" si="6"/>
        <v>2</v>
      </c>
      <c r="M47" s="70">
        <f t="shared" si="7"/>
        <v>6</v>
      </c>
    </row>
    <row r="48" spans="1:13" ht="16.5">
      <c r="A48" s="134">
        <v>46</v>
      </c>
      <c r="B48" s="44" t="s">
        <v>135</v>
      </c>
      <c r="C48" s="22" t="s">
        <v>342</v>
      </c>
      <c r="D48" s="60"/>
      <c r="E48" s="60">
        <v>41</v>
      </c>
      <c r="F48" s="80">
        <v>28</v>
      </c>
      <c r="G48" s="61">
        <v>0</v>
      </c>
      <c r="H48" s="61">
        <v>2</v>
      </c>
      <c r="I48" s="79">
        <v>4</v>
      </c>
      <c r="J48" s="112">
        <f t="shared" si="4"/>
        <v>6</v>
      </c>
      <c r="K48" s="62">
        <f t="shared" si="5"/>
        <v>4</v>
      </c>
      <c r="L48" s="75">
        <f t="shared" si="6"/>
        <v>2</v>
      </c>
      <c r="M48" s="70">
        <f t="shared" si="7"/>
        <v>6</v>
      </c>
    </row>
    <row r="49" spans="1:13" ht="16.5">
      <c r="A49" s="134">
        <v>47</v>
      </c>
      <c r="B49" s="44" t="s">
        <v>98</v>
      </c>
      <c r="C49" s="22" t="s">
        <v>840</v>
      </c>
      <c r="D49" s="60"/>
      <c r="E49" s="60">
        <v>24</v>
      </c>
      <c r="F49" s="80">
        <v>33</v>
      </c>
      <c r="G49" s="61">
        <v>0</v>
      </c>
      <c r="H49" s="61">
        <v>4</v>
      </c>
      <c r="I49" s="79">
        <v>2</v>
      </c>
      <c r="J49" s="112">
        <f t="shared" si="4"/>
        <v>6</v>
      </c>
      <c r="K49" s="62">
        <f t="shared" si="5"/>
        <v>4</v>
      </c>
      <c r="L49" s="75">
        <f t="shared" si="6"/>
        <v>2</v>
      </c>
      <c r="M49" s="70">
        <f t="shared" si="7"/>
        <v>6</v>
      </c>
    </row>
    <row r="50" spans="1:13" ht="16.5">
      <c r="A50" s="134">
        <v>48</v>
      </c>
      <c r="B50" s="44" t="s">
        <v>769</v>
      </c>
      <c r="C50" s="22" t="s">
        <v>770</v>
      </c>
      <c r="D50" s="60">
        <v>43</v>
      </c>
      <c r="E50" s="60">
        <v>21</v>
      </c>
      <c r="F50" s="80"/>
      <c r="G50" s="61">
        <v>2</v>
      </c>
      <c r="H50" s="61">
        <v>4</v>
      </c>
      <c r="I50" s="79"/>
      <c r="J50" s="112">
        <f t="shared" si="4"/>
        <v>6</v>
      </c>
      <c r="K50" s="62">
        <f t="shared" si="5"/>
        <v>4</v>
      </c>
      <c r="L50" s="75">
        <f t="shared" si="6"/>
        <v>2</v>
      </c>
      <c r="M50" s="70">
        <f t="shared" si="7"/>
        <v>6</v>
      </c>
    </row>
    <row r="51" spans="1:13" ht="16.5">
      <c r="A51" s="134">
        <v>49</v>
      </c>
      <c r="B51" s="44" t="s">
        <v>862</v>
      </c>
      <c r="C51" s="22" t="s">
        <v>868</v>
      </c>
      <c r="D51" s="60">
        <v>36</v>
      </c>
      <c r="E51" s="60">
        <v>30</v>
      </c>
      <c r="F51" s="80"/>
      <c r="G51" s="61">
        <v>2</v>
      </c>
      <c r="H51" s="61">
        <v>4</v>
      </c>
      <c r="I51" s="79"/>
      <c r="J51" s="112">
        <f t="shared" si="4"/>
        <v>6</v>
      </c>
      <c r="K51" s="62">
        <f t="shared" si="5"/>
        <v>4</v>
      </c>
      <c r="L51" s="75">
        <f t="shared" si="6"/>
        <v>2</v>
      </c>
      <c r="M51" s="70">
        <f t="shared" si="7"/>
        <v>6</v>
      </c>
    </row>
    <row r="52" spans="1:13" ht="16.5">
      <c r="A52" s="134">
        <v>50</v>
      </c>
      <c r="B52" s="44" t="s">
        <v>872</v>
      </c>
      <c r="C52" s="22" t="s">
        <v>873</v>
      </c>
      <c r="D52" s="60">
        <v>20</v>
      </c>
      <c r="E52" s="60">
        <v>45</v>
      </c>
      <c r="F52" s="80"/>
      <c r="G52" s="61">
        <v>4</v>
      </c>
      <c r="H52" s="61">
        <v>2</v>
      </c>
      <c r="I52" s="79"/>
      <c r="J52" s="112">
        <f t="shared" si="4"/>
        <v>6</v>
      </c>
      <c r="K52" s="62">
        <f t="shared" si="5"/>
        <v>4</v>
      </c>
      <c r="L52" s="75">
        <f t="shared" si="6"/>
        <v>2</v>
      </c>
      <c r="M52" s="70">
        <f t="shared" si="7"/>
        <v>6</v>
      </c>
    </row>
    <row r="53" spans="1:13" ht="16.5">
      <c r="A53" s="134">
        <v>51</v>
      </c>
      <c r="B53" s="44" t="s">
        <v>143</v>
      </c>
      <c r="C53" s="22" t="s">
        <v>832</v>
      </c>
      <c r="D53" s="60"/>
      <c r="E53" s="60"/>
      <c r="F53" s="80">
        <v>23</v>
      </c>
      <c r="G53" s="61">
        <v>0</v>
      </c>
      <c r="H53" s="61">
        <v>0</v>
      </c>
      <c r="I53" s="79">
        <v>4</v>
      </c>
      <c r="J53" s="112">
        <f t="shared" si="4"/>
        <v>4</v>
      </c>
      <c r="K53" s="62">
        <f t="shared" si="5"/>
        <v>4</v>
      </c>
      <c r="L53" s="75">
        <f t="shared" si="6"/>
        <v>0</v>
      </c>
      <c r="M53" s="70">
        <f t="shared" si="7"/>
        <v>4</v>
      </c>
    </row>
    <row r="54" spans="1:13" ht="16.5">
      <c r="A54" s="134">
        <v>52</v>
      </c>
      <c r="B54" s="44" t="s">
        <v>624</v>
      </c>
      <c r="C54" s="22" t="s">
        <v>833</v>
      </c>
      <c r="D54" s="60"/>
      <c r="E54" s="60"/>
      <c r="F54" s="80">
        <v>24</v>
      </c>
      <c r="G54" s="61">
        <v>0</v>
      </c>
      <c r="H54" s="61">
        <v>0</v>
      </c>
      <c r="I54" s="79">
        <v>4</v>
      </c>
      <c r="J54" s="112">
        <f t="shared" si="4"/>
        <v>4</v>
      </c>
      <c r="K54" s="62">
        <f t="shared" si="5"/>
        <v>4</v>
      </c>
      <c r="L54" s="75">
        <f t="shared" si="6"/>
        <v>0</v>
      </c>
      <c r="M54" s="70">
        <f t="shared" si="7"/>
        <v>4</v>
      </c>
    </row>
    <row r="55" spans="1:13" ht="16.5">
      <c r="A55" s="134">
        <v>53</v>
      </c>
      <c r="B55" s="44" t="s">
        <v>901</v>
      </c>
      <c r="C55" s="22" t="s">
        <v>837</v>
      </c>
      <c r="D55" s="60"/>
      <c r="E55" s="60"/>
      <c r="F55" s="80">
        <v>30</v>
      </c>
      <c r="G55" s="61">
        <v>0</v>
      </c>
      <c r="H55" s="61">
        <v>0</v>
      </c>
      <c r="I55" s="79">
        <v>4</v>
      </c>
      <c r="J55" s="112">
        <f t="shared" si="4"/>
        <v>4</v>
      </c>
      <c r="K55" s="62">
        <f t="shared" si="5"/>
        <v>4</v>
      </c>
      <c r="L55" s="75">
        <f t="shared" si="6"/>
        <v>0</v>
      </c>
      <c r="M55" s="70">
        <f t="shared" si="7"/>
        <v>4</v>
      </c>
    </row>
    <row r="56" spans="1:13" ht="16.5">
      <c r="A56" s="134">
        <v>54</v>
      </c>
      <c r="B56" s="44" t="s">
        <v>797</v>
      </c>
      <c r="C56" s="22" t="s">
        <v>843</v>
      </c>
      <c r="D56" s="60">
        <v>39</v>
      </c>
      <c r="E56" s="60"/>
      <c r="F56" s="80">
        <v>36</v>
      </c>
      <c r="G56" s="61">
        <v>2</v>
      </c>
      <c r="H56" s="61">
        <v>0</v>
      </c>
      <c r="I56" s="79">
        <v>2</v>
      </c>
      <c r="J56" s="112">
        <f t="shared" si="4"/>
        <v>4</v>
      </c>
      <c r="K56" s="62">
        <f t="shared" si="5"/>
        <v>2</v>
      </c>
      <c r="L56" s="75">
        <f t="shared" si="6"/>
        <v>2</v>
      </c>
      <c r="M56" s="70">
        <f t="shared" si="7"/>
        <v>4</v>
      </c>
    </row>
    <row r="57" spans="1:13" ht="16.5">
      <c r="A57" s="134">
        <v>55</v>
      </c>
      <c r="B57" s="44" t="s">
        <v>291</v>
      </c>
      <c r="C57" s="22" t="s">
        <v>845</v>
      </c>
      <c r="D57" s="60">
        <v>40</v>
      </c>
      <c r="E57" s="60"/>
      <c r="F57" s="80">
        <v>38</v>
      </c>
      <c r="G57" s="61">
        <v>2</v>
      </c>
      <c r="H57" s="61">
        <v>0</v>
      </c>
      <c r="I57" s="79">
        <v>2</v>
      </c>
      <c r="J57" s="112">
        <f t="shared" si="4"/>
        <v>4</v>
      </c>
      <c r="K57" s="62">
        <f t="shared" si="5"/>
        <v>2</v>
      </c>
      <c r="L57" s="75">
        <f t="shared" si="6"/>
        <v>2</v>
      </c>
      <c r="M57" s="70">
        <f t="shared" si="7"/>
        <v>4</v>
      </c>
    </row>
    <row r="58" spans="1:13" ht="16.5">
      <c r="A58" s="134">
        <v>56</v>
      </c>
      <c r="B58" s="44" t="s">
        <v>94</v>
      </c>
      <c r="C58" s="22" t="s">
        <v>867</v>
      </c>
      <c r="D58" s="60">
        <v>17</v>
      </c>
      <c r="E58" s="60"/>
      <c r="F58" s="80"/>
      <c r="G58" s="61">
        <v>4</v>
      </c>
      <c r="H58" s="61">
        <v>0</v>
      </c>
      <c r="I58" s="79"/>
      <c r="J58" s="112">
        <f t="shared" si="4"/>
        <v>4</v>
      </c>
      <c r="K58" s="62">
        <f t="shared" si="5"/>
        <v>4</v>
      </c>
      <c r="L58" s="75">
        <f t="shared" si="6"/>
        <v>0</v>
      </c>
      <c r="M58" s="70">
        <f t="shared" si="7"/>
        <v>4</v>
      </c>
    </row>
    <row r="59" spans="1:13" ht="16.5">
      <c r="A59" s="134">
        <v>57</v>
      </c>
      <c r="B59" s="44" t="s">
        <v>135</v>
      </c>
      <c r="C59" s="22" t="s">
        <v>869</v>
      </c>
      <c r="D59" s="60"/>
      <c r="E59" s="60">
        <v>32</v>
      </c>
      <c r="F59" s="80"/>
      <c r="G59" s="61">
        <v>0</v>
      </c>
      <c r="H59" s="61">
        <v>4</v>
      </c>
      <c r="I59" s="79"/>
      <c r="J59" s="112">
        <f t="shared" si="4"/>
        <v>4</v>
      </c>
      <c r="K59" s="62">
        <f t="shared" si="5"/>
        <v>4</v>
      </c>
      <c r="L59" s="75">
        <f t="shared" si="6"/>
        <v>0</v>
      </c>
      <c r="M59" s="70">
        <f t="shared" si="7"/>
        <v>4</v>
      </c>
    </row>
    <row r="60" spans="1:14" ht="16.5">
      <c r="A60" s="134">
        <v>58</v>
      </c>
      <c r="B60" s="44" t="s">
        <v>135</v>
      </c>
      <c r="C60" s="22" t="s">
        <v>870</v>
      </c>
      <c r="D60" s="60">
        <v>37</v>
      </c>
      <c r="E60" s="60">
        <v>36</v>
      </c>
      <c r="F60" s="80"/>
      <c r="G60" s="61">
        <v>2</v>
      </c>
      <c r="H60" s="61">
        <v>2</v>
      </c>
      <c r="I60" s="79"/>
      <c r="J60" s="112">
        <f t="shared" si="4"/>
        <v>4</v>
      </c>
      <c r="K60" s="62">
        <f t="shared" si="5"/>
        <v>2</v>
      </c>
      <c r="L60" s="75">
        <f t="shared" si="6"/>
        <v>2</v>
      </c>
      <c r="M60" s="70">
        <f t="shared" si="7"/>
        <v>4</v>
      </c>
      <c r="N60" s="4"/>
    </row>
    <row r="61" spans="1:13" ht="16.5">
      <c r="A61" s="134">
        <v>59</v>
      </c>
      <c r="B61" s="44" t="s">
        <v>671</v>
      </c>
      <c r="C61" s="22" t="s">
        <v>876</v>
      </c>
      <c r="D61" s="60"/>
      <c r="E61" s="60">
        <v>20</v>
      </c>
      <c r="F61" s="80"/>
      <c r="G61" s="61">
        <v>0</v>
      </c>
      <c r="H61" s="61">
        <v>4</v>
      </c>
      <c r="I61" s="79"/>
      <c r="J61" s="112">
        <f t="shared" si="4"/>
        <v>4</v>
      </c>
      <c r="K61" s="62">
        <f t="shared" si="5"/>
        <v>4</v>
      </c>
      <c r="L61" s="75">
        <f t="shared" si="6"/>
        <v>0</v>
      </c>
      <c r="M61" s="70">
        <f t="shared" si="7"/>
        <v>4</v>
      </c>
    </row>
    <row r="62" spans="1:13" ht="16.5">
      <c r="A62" s="134">
        <v>60</v>
      </c>
      <c r="B62" s="44" t="s">
        <v>877</v>
      </c>
      <c r="C62" s="22" t="s">
        <v>878</v>
      </c>
      <c r="D62" s="60"/>
      <c r="E62" s="60">
        <v>23</v>
      </c>
      <c r="F62" s="80"/>
      <c r="G62" s="61">
        <v>0</v>
      </c>
      <c r="H62" s="61">
        <v>4</v>
      </c>
      <c r="I62" s="79"/>
      <c r="J62" s="112">
        <f t="shared" si="4"/>
        <v>4</v>
      </c>
      <c r="K62" s="62">
        <f t="shared" si="5"/>
        <v>4</v>
      </c>
      <c r="L62" s="75">
        <f t="shared" si="6"/>
        <v>0</v>
      </c>
      <c r="M62" s="70">
        <f t="shared" si="7"/>
        <v>4</v>
      </c>
    </row>
    <row r="63" spans="1:13" ht="16.5">
      <c r="A63" s="134">
        <v>61</v>
      </c>
      <c r="B63" s="44" t="s">
        <v>877</v>
      </c>
      <c r="C63" s="22" t="s">
        <v>879</v>
      </c>
      <c r="D63" s="60"/>
      <c r="E63" s="60">
        <v>25</v>
      </c>
      <c r="F63" s="80"/>
      <c r="G63" s="61">
        <v>0</v>
      </c>
      <c r="H63" s="61">
        <v>4</v>
      </c>
      <c r="I63" s="79"/>
      <c r="J63" s="112">
        <f t="shared" si="4"/>
        <v>4</v>
      </c>
      <c r="K63" s="62">
        <f t="shared" si="5"/>
        <v>4</v>
      </c>
      <c r="L63" s="75">
        <f t="shared" si="6"/>
        <v>0</v>
      </c>
      <c r="M63" s="70">
        <f t="shared" si="7"/>
        <v>4</v>
      </c>
    </row>
    <row r="64" spans="1:13" ht="16.5">
      <c r="A64" s="134">
        <v>62</v>
      </c>
      <c r="B64" s="44" t="s">
        <v>871</v>
      </c>
      <c r="C64" s="22" t="s">
        <v>880</v>
      </c>
      <c r="D64" s="60"/>
      <c r="E64" s="60">
        <v>26</v>
      </c>
      <c r="F64" s="80"/>
      <c r="G64" s="61">
        <v>0</v>
      </c>
      <c r="H64" s="61">
        <v>4</v>
      </c>
      <c r="I64" s="79"/>
      <c r="J64" s="112">
        <f t="shared" si="4"/>
        <v>4</v>
      </c>
      <c r="K64" s="62">
        <f t="shared" si="5"/>
        <v>4</v>
      </c>
      <c r="L64" s="75">
        <f t="shared" si="6"/>
        <v>0</v>
      </c>
      <c r="M64" s="70">
        <f t="shared" si="7"/>
        <v>4</v>
      </c>
    </row>
    <row r="65" spans="1:13" ht="16.5">
      <c r="A65" s="134">
        <v>63</v>
      </c>
      <c r="B65" s="44" t="s">
        <v>757</v>
      </c>
      <c r="C65" s="22" t="s">
        <v>881</v>
      </c>
      <c r="D65" s="60"/>
      <c r="E65" s="60">
        <v>28</v>
      </c>
      <c r="F65" s="80"/>
      <c r="G65" s="61">
        <v>0</v>
      </c>
      <c r="H65" s="61">
        <v>4</v>
      </c>
      <c r="I65" s="79"/>
      <c r="J65" s="112">
        <f t="shared" si="4"/>
        <v>4</v>
      </c>
      <c r="K65" s="62">
        <f t="shared" si="5"/>
        <v>4</v>
      </c>
      <c r="L65" s="75">
        <f t="shared" si="6"/>
        <v>0</v>
      </c>
      <c r="M65" s="70">
        <f t="shared" si="7"/>
        <v>4</v>
      </c>
    </row>
    <row r="66" spans="1:13" ht="16.5">
      <c r="A66" s="134">
        <v>64</v>
      </c>
      <c r="B66" s="44" t="s">
        <v>133</v>
      </c>
      <c r="C66" s="22" t="s">
        <v>882</v>
      </c>
      <c r="D66" s="60">
        <v>33</v>
      </c>
      <c r="E66" s="60">
        <v>38</v>
      </c>
      <c r="F66" s="80"/>
      <c r="G66" s="61">
        <v>2</v>
      </c>
      <c r="H66" s="61">
        <v>2</v>
      </c>
      <c r="I66" s="79"/>
      <c r="J66" s="112">
        <f t="shared" si="4"/>
        <v>4</v>
      </c>
      <c r="K66" s="62">
        <f t="shared" si="5"/>
        <v>2</v>
      </c>
      <c r="L66" s="75">
        <f t="shared" si="6"/>
        <v>2</v>
      </c>
      <c r="M66" s="70">
        <f t="shared" si="7"/>
        <v>4</v>
      </c>
    </row>
    <row r="67" spans="1:13" ht="16.5">
      <c r="A67" s="134">
        <v>65</v>
      </c>
      <c r="B67" s="44" t="s">
        <v>291</v>
      </c>
      <c r="C67" s="22" t="s">
        <v>883</v>
      </c>
      <c r="D67" s="60">
        <v>47</v>
      </c>
      <c r="E67" s="60">
        <v>46</v>
      </c>
      <c r="F67" s="80"/>
      <c r="G67" s="61">
        <v>2</v>
      </c>
      <c r="H67" s="61">
        <v>2</v>
      </c>
      <c r="I67" s="79"/>
      <c r="J67" s="112">
        <f aca="true" t="shared" si="8" ref="J67:J89">SUM(G67:I67)</f>
        <v>4</v>
      </c>
      <c r="K67" s="62">
        <f aca="true" t="shared" si="9" ref="K67:K89">LARGE(G67:I67,1)</f>
        <v>2</v>
      </c>
      <c r="L67" s="75">
        <f aca="true" t="shared" si="10" ref="L67:L89">LARGE(G67:I67,2)</f>
        <v>2</v>
      </c>
      <c r="M67" s="70">
        <f aca="true" t="shared" si="11" ref="M67:M89">SUM(K67:L67)</f>
        <v>4</v>
      </c>
    </row>
    <row r="68" spans="1:13" ht="16.5">
      <c r="A68" s="134">
        <v>66</v>
      </c>
      <c r="B68" s="44" t="s">
        <v>797</v>
      </c>
      <c r="C68" s="22" t="s">
        <v>798</v>
      </c>
      <c r="D68" s="60">
        <v>45</v>
      </c>
      <c r="E68" s="60">
        <v>48</v>
      </c>
      <c r="F68" s="80"/>
      <c r="G68" s="61">
        <v>2</v>
      </c>
      <c r="H68" s="61">
        <v>2</v>
      </c>
      <c r="I68" s="79"/>
      <c r="J68" s="112">
        <f t="shared" si="8"/>
        <v>4</v>
      </c>
      <c r="K68" s="62">
        <f t="shared" si="9"/>
        <v>2</v>
      </c>
      <c r="L68" s="75">
        <f t="shared" si="10"/>
        <v>2</v>
      </c>
      <c r="M68" s="70">
        <f t="shared" si="11"/>
        <v>4</v>
      </c>
    </row>
    <row r="69" spans="1:13" ht="16.5">
      <c r="A69" s="134">
        <v>67</v>
      </c>
      <c r="B69" s="44" t="s">
        <v>884</v>
      </c>
      <c r="C69" s="22" t="s">
        <v>885</v>
      </c>
      <c r="D69" s="60">
        <v>25</v>
      </c>
      <c r="E69" s="60"/>
      <c r="F69" s="80"/>
      <c r="G69" s="61">
        <v>4</v>
      </c>
      <c r="H69" s="61">
        <v>0</v>
      </c>
      <c r="I69" s="79"/>
      <c r="J69" s="112">
        <f t="shared" si="8"/>
        <v>4</v>
      </c>
      <c r="K69" s="62">
        <f t="shared" si="9"/>
        <v>4</v>
      </c>
      <c r="L69" s="75">
        <f t="shared" si="10"/>
        <v>0</v>
      </c>
      <c r="M69" s="70">
        <f t="shared" si="11"/>
        <v>4</v>
      </c>
    </row>
    <row r="70" spans="1:13" ht="16.5">
      <c r="A70" s="134">
        <v>68</v>
      </c>
      <c r="B70" s="44" t="s">
        <v>120</v>
      </c>
      <c r="C70" s="22" t="s">
        <v>796</v>
      </c>
      <c r="D70" s="60"/>
      <c r="E70" s="60"/>
      <c r="F70" s="80">
        <v>39</v>
      </c>
      <c r="G70" s="61">
        <v>0</v>
      </c>
      <c r="H70" s="61">
        <v>0</v>
      </c>
      <c r="I70" s="79">
        <v>2</v>
      </c>
      <c r="J70" s="112">
        <f t="shared" si="8"/>
        <v>2</v>
      </c>
      <c r="K70" s="62">
        <f t="shared" si="9"/>
        <v>2</v>
      </c>
      <c r="L70" s="75">
        <f t="shared" si="10"/>
        <v>0</v>
      </c>
      <c r="M70" s="70">
        <f t="shared" si="11"/>
        <v>2</v>
      </c>
    </row>
    <row r="71" spans="1:13" ht="16.5">
      <c r="A71" s="134">
        <v>69</v>
      </c>
      <c r="C71" s="22" t="s">
        <v>846</v>
      </c>
      <c r="D71" s="60"/>
      <c r="E71" s="60"/>
      <c r="F71" s="80">
        <v>40</v>
      </c>
      <c r="G71" s="61">
        <v>0</v>
      </c>
      <c r="H71" s="61">
        <v>0</v>
      </c>
      <c r="I71" s="79">
        <v>2</v>
      </c>
      <c r="J71" s="112">
        <f t="shared" si="8"/>
        <v>2</v>
      </c>
      <c r="K71" s="62">
        <f t="shared" si="9"/>
        <v>2</v>
      </c>
      <c r="L71" s="75">
        <f t="shared" si="10"/>
        <v>0</v>
      </c>
      <c r="M71" s="70">
        <f t="shared" si="11"/>
        <v>2</v>
      </c>
    </row>
    <row r="72" spans="1:13" ht="16.5">
      <c r="A72" s="134">
        <v>70</v>
      </c>
      <c r="B72" s="44" t="s">
        <v>330</v>
      </c>
      <c r="C72" s="22" t="s">
        <v>340</v>
      </c>
      <c r="D72" s="60"/>
      <c r="E72" s="60">
        <v>34</v>
      </c>
      <c r="F72" s="80"/>
      <c r="G72" s="61">
        <v>0</v>
      </c>
      <c r="H72" s="61">
        <v>2</v>
      </c>
      <c r="I72" s="79"/>
      <c r="J72" s="112">
        <f t="shared" si="8"/>
        <v>2</v>
      </c>
      <c r="K72" s="62">
        <f t="shared" si="9"/>
        <v>2</v>
      </c>
      <c r="L72" s="75">
        <f t="shared" si="10"/>
        <v>0</v>
      </c>
      <c r="M72" s="70">
        <f t="shared" si="11"/>
        <v>2</v>
      </c>
    </row>
    <row r="73" spans="1:13" ht="16.5">
      <c r="A73" s="134">
        <v>71</v>
      </c>
      <c r="B73" s="44" t="s">
        <v>664</v>
      </c>
      <c r="C73" s="22" t="s">
        <v>874</v>
      </c>
      <c r="D73" s="60">
        <v>35</v>
      </c>
      <c r="E73" s="60"/>
      <c r="F73" s="80"/>
      <c r="G73" s="61">
        <v>2</v>
      </c>
      <c r="H73" s="61">
        <v>0</v>
      </c>
      <c r="I73" s="79"/>
      <c r="J73" s="112">
        <f t="shared" si="8"/>
        <v>2</v>
      </c>
      <c r="K73" s="62">
        <f t="shared" si="9"/>
        <v>2</v>
      </c>
      <c r="L73" s="75">
        <f t="shared" si="10"/>
        <v>0</v>
      </c>
      <c r="M73" s="70">
        <f t="shared" si="11"/>
        <v>2</v>
      </c>
    </row>
    <row r="74" spans="1:13" ht="16.5">
      <c r="A74" s="134">
        <v>72</v>
      </c>
      <c r="B74" s="44" t="s">
        <v>757</v>
      </c>
      <c r="C74" s="22" t="s">
        <v>875</v>
      </c>
      <c r="D74" s="60">
        <v>44</v>
      </c>
      <c r="E74" s="60"/>
      <c r="F74" s="80"/>
      <c r="G74" s="61">
        <v>2</v>
      </c>
      <c r="H74" s="61">
        <v>0</v>
      </c>
      <c r="I74" s="79"/>
      <c r="J74" s="112">
        <f t="shared" si="8"/>
        <v>2</v>
      </c>
      <c r="K74" s="62">
        <f t="shared" si="9"/>
        <v>2</v>
      </c>
      <c r="L74" s="75">
        <f t="shared" si="10"/>
        <v>0</v>
      </c>
      <c r="M74" s="70">
        <f t="shared" si="11"/>
        <v>2</v>
      </c>
    </row>
    <row r="75" spans="1:13" ht="16.5">
      <c r="A75" s="134">
        <v>73</v>
      </c>
      <c r="B75" s="44" t="s">
        <v>115</v>
      </c>
      <c r="C75" s="22" t="s">
        <v>114</v>
      </c>
      <c r="D75" s="60">
        <v>38</v>
      </c>
      <c r="E75" s="60"/>
      <c r="F75" s="80"/>
      <c r="G75" s="61">
        <v>2</v>
      </c>
      <c r="H75" s="61">
        <v>0</v>
      </c>
      <c r="I75" s="79"/>
      <c r="J75" s="112">
        <f t="shared" si="8"/>
        <v>2</v>
      </c>
      <c r="K75" s="62">
        <f t="shared" si="9"/>
        <v>2</v>
      </c>
      <c r="L75" s="75">
        <f t="shared" si="10"/>
        <v>0</v>
      </c>
      <c r="M75" s="70">
        <f t="shared" si="11"/>
        <v>2</v>
      </c>
    </row>
    <row r="76" spans="1:13" ht="16.5">
      <c r="A76" s="134">
        <v>74</v>
      </c>
      <c r="B76" s="44" t="s">
        <v>871</v>
      </c>
      <c r="C76" s="22" t="s">
        <v>886</v>
      </c>
      <c r="D76" s="60"/>
      <c r="E76" s="60">
        <v>37</v>
      </c>
      <c r="F76" s="80"/>
      <c r="G76" s="61">
        <v>0</v>
      </c>
      <c r="H76" s="61">
        <v>2</v>
      </c>
      <c r="I76" s="79"/>
      <c r="J76" s="112">
        <f t="shared" si="8"/>
        <v>2</v>
      </c>
      <c r="K76" s="62">
        <f t="shared" si="9"/>
        <v>2</v>
      </c>
      <c r="L76" s="75">
        <f t="shared" si="10"/>
        <v>0</v>
      </c>
      <c r="M76" s="70">
        <f t="shared" si="11"/>
        <v>2</v>
      </c>
    </row>
    <row r="77" spans="1:13" ht="16.5">
      <c r="A77" s="134">
        <v>75</v>
      </c>
      <c r="B77" s="44" t="s">
        <v>887</v>
      </c>
      <c r="C77" s="22" t="s">
        <v>888</v>
      </c>
      <c r="D77" s="60"/>
      <c r="E77" s="60">
        <v>39</v>
      </c>
      <c r="F77" s="80"/>
      <c r="G77" s="61">
        <v>0</v>
      </c>
      <c r="H77" s="61">
        <v>2</v>
      </c>
      <c r="I77" s="79"/>
      <c r="J77" s="112">
        <f t="shared" si="8"/>
        <v>2</v>
      </c>
      <c r="K77" s="62">
        <f t="shared" si="9"/>
        <v>2</v>
      </c>
      <c r="L77" s="75">
        <f t="shared" si="10"/>
        <v>0</v>
      </c>
      <c r="M77" s="70">
        <f t="shared" si="11"/>
        <v>2</v>
      </c>
    </row>
    <row r="78" spans="1:13" ht="16.5">
      <c r="A78" s="134">
        <v>76</v>
      </c>
      <c r="B78" s="44" t="s">
        <v>667</v>
      </c>
      <c r="C78" s="22" t="s">
        <v>889</v>
      </c>
      <c r="D78" s="60"/>
      <c r="E78" s="60">
        <v>47</v>
      </c>
      <c r="F78" s="80"/>
      <c r="G78" s="61">
        <v>0</v>
      </c>
      <c r="H78" s="61">
        <v>2</v>
      </c>
      <c r="I78" s="79"/>
      <c r="J78" s="112">
        <f t="shared" si="8"/>
        <v>2</v>
      </c>
      <c r="K78" s="62">
        <f t="shared" si="9"/>
        <v>2</v>
      </c>
      <c r="L78" s="75">
        <f t="shared" si="10"/>
        <v>0</v>
      </c>
      <c r="M78" s="70">
        <f t="shared" si="11"/>
        <v>2</v>
      </c>
    </row>
    <row r="79" spans="1:13" ht="16.5">
      <c r="A79" s="134">
        <v>77</v>
      </c>
      <c r="B79" s="44" t="s">
        <v>887</v>
      </c>
      <c r="C79" s="22" t="s">
        <v>890</v>
      </c>
      <c r="D79" s="60"/>
      <c r="E79" s="60">
        <v>49</v>
      </c>
      <c r="F79" s="80"/>
      <c r="G79" s="61">
        <v>0</v>
      </c>
      <c r="H79" s="61">
        <v>2</v>
      </c>
      <c r="I79" s="79"/>
      <c r="J79" s="112">
        <f t="shared" si="8"/>
        <v>2</v>
      </c>
      <c r="K79" s="62">
        <f t="shared" si="9"/>
        <v>2</v>
      </c>
      <c r="L79" s="75">
        <f t="shared" si="10"/>
        <v>0</v>
      </c>
      <c r="M79" s="70">
        <f t="shared" si="11"/>
        <v>2</v>
      </c>
    </row>
    <row r="80" spans="1:13" ht="16.5">
      <c r="A80" s="134">
        <v>78</v>
      </c>
      <c r="B80" s="44" t="s">
        <v>891</v>
      </c>
      <c r="C80" s="22" t="s">
        <v>892</v>
      </c>
      <c r="D80" s="60"/>
      <c r="E80" s="60">
        <v>50</v>
      </c>
      <c r="F80" s="80"/>
      <c r="G80" s="61">
        <v>0</v>
      </c>
      <c r="H80" s="61">
        <v>2</v>
      </c>
      <c r="I80" s="79"/>
      <c r="J80" s="112">
        <f t="shared" si="8"/>
        <v>2</v>
      </c>
      <c r="K80" s="62">
        <f t="shared" si="9"/>
        <v>2</v>
      </c>
      <c r="L80" s="75">
        <f t="shared" si="10"/>
        <v>0</v>
      </c>
      <c r="M80" s="70">
        <f t="shared" si="11"/>
        <v>2</v>
      </c>
    </row>
    <row r="81" spans="1:13" ht="16.5">
      <c r="A81" s="134">
        <v>79</v>
      </c>
      <c r="B81" s="44" t="s">
        <v>871</v>
      </c>
      <c r="C81" s="22" t="s">
        <v>893</v>
      </c>
      <c r="D81" s="60"/>
      <c r="E81" s="60">
        <v>51</v>
      </c>
      <c r="F81" s="80"/>
      <c r="G81" s="61">
        <v>0</v>
      </c>
      <c r="H81" s="61">
        <v>2</v>
      </c>
      <c r="I81" s="79"/>
      <c r="J81" s="112">
        <f t="shared" si="8"/>
        <v>2</v>
      </c>
      <c r="K81" s="62">
        <f t="shared" si="9"/>
        <v>2</v>
      </c>
      <c r="L81" s="75">
        <f t="shared" si="10"/>
        <v>0</v>
      </c>
      <c r="M81" s="70">
        <f t="shared" si="11"/>
        <v>2</v>
      </c>
    </row>
    <row r="82" spans="1:13" ht="16.5">
      <c r="A82" s="134">
        <v>80</v>
      </c>
      <c r="B82" s="44" t="s">
        <v>887</v>
      </c>
      <c r="C82" s="22" t="s">
        <v>894</v>
      </c>
      <c r="D82" s="60"/>
      <c r="E82" s="60">
        <v>52</v>
      </c>
      <c r="F82" s="80"/>
      <c r="G82" s="61">
        <v>0</v>
      </c>
      <c r="H82" s="61">
        <v>2</v>
      </c>
      <c r="I82" s="79"/>
      <c r="J82" s="112">
        <f t="shared" si="8"/>
        <v>2</v>
      </c>
      <c r="K82" s="62">
        <f t="shared" si="9"/>
        <v>2</v>
      </c>
      <c r="L82" s="75">
        <f t="shared" si="10"/>
        <v>0</v>
      </c>
      <c r="M82" s="70">
        <f t="shared" si="11"/>
        <v>2</v>
      </c>
    </row>
    <row r="83" spans="1:13" ht="16.5">
      <c r="A83" s="134">
        <v>81</v>
      </c>
      <c r="B83" s="44" t="s">
        <v>895</v>
      </c>
      <c r="C83" s="22" t="s">
        <v>896</v>
      </c>
      <c r="D83" s="60">
        <v>41</v>
      </c>
      <c r="E83" s="60"/>
      <c r="F83" s="80"/>
      <c r="G83" s="61">
        <v>2</v>
      </c>
      <c r="H83" s="61">
        <v>0</v>
      </c>
      <c r="I83" s="79"/>
      <c r="J83" s="112">
        <f t="shared" si="8"/>
        <v>2</v>
      </c>
      <c r="K83" s="62">
        <f t="shared" si="9"/>
        <v>2</v>
      </c>
      <c r="L83" s="75">
        <f t="shared" si="10"/>
        <v>0</v>
      </c>
      <c r="M83" s="70">
        <f t="shared" si="11"/>
        <v>2</v>
      </c>
    </row>
    <row r="84" spans="1:13" ht="16.5">
      <c r="A84" s="134">
        <v>82</v>
      </c>
      <c r="B84" s="44" t="s">
        <v>143</v>
      </c>
      <c r="C84" s="22" t="s">
        <v>897</v>
      </c>
      <c r="D84" s="60">
        <v>46</v>
      </c>
      <c r="E84" s="60"/>
      <c r="F84" s="80"/>
      <c r="G84" s="61">
        <v>2</v>
      </c>
      <c r="H84" s="61">
        <v>0</v>
      </c>
      <c r="I84" s="79"/>
      <c r="J84" s="112">
        <f t="shared" si="8"/>
        <v>2</v>
      </c>
      <c r="K84" s="62">
        <f t="shared" si="9"/>
        <v>2</v>
      </c>
      <c r="L84" s="75">
        <f t="shared" si="10"/>
        <v>0</v>
      </c>
      <c r="M84" s="70">
        <f t="shared" si="11"/>
        <v>2</v>
      </c>
    </row>
    <row r="85" spans="1:13" ht="16.5">
      <c r="A85" s="134">
        <v>83</v>
      </c>
      <c r="B85" s="44" t="s">
        <v>116</v>
      </c>
      <c r="C85" s="22" t="s">
        <v>113</v>
      </c>
      <c r="D85" s="60">
        <v>48</v>
      </c>
      <c r="E85" s="60"/>
      <c r="F85" s="80"/>
      <c r="G85" s="61">
        <v>2</v>
      </c>
      <c r="H85" s="61">
        <v>0</v>
      </c>
      <c r="I85" s="79"/>
      <c r="J85" s="112">
        <f t="shared" si="8"/>
        <v>2</v>
      </c>
      <c r="K85" s="62">
        <f t="shared" si="9"/>
        <v>2</v>
      </c>
      <c r="L85" s="75">
        <f t="shared" si="10"/>
        <v>0</v>
      </c>
      <c r="M85" s="70">
        <f t="shared" si="11"/>
        <v>2</v>
      </c>
    </row>
    <row r="86" spans="1:13" ht="16.5">
      <c r="A86" s="134">
        <v>84</v>
      </c>
      <c r="B86" s="44" t="s">
        <v>111</v>
      </c>
      <c r="C86" s="22" t="s">
        <v>898</v>
      </c>
      <c r="D86" s="60">
        <v>49</v>
      </c>
      <c r="E86" s="60"/>
      <c r="F86" s="80"/>
      <c r="G86" s="61">
        <v>2</v>
      </c>
      <c r="H86" s="61">
        <v>0</v>
      </c>
      <c r="I86" s="79"/>
      <c r="J86" s="112">
        <f t="shared" si="8"/>
        <v>2</v>
      </c>
      <c r="K86" s="62">
        <f t="shared" si="9"/>
        <v>2</v>
      </c>
      <c r="L86" s="75">
        <f t="shared" si="10"/>
        <v>0</v>
      </c>
      <c r="M86" s="70">
        <f t="shared" si="11"/>
        <v>2</v>
      </c>
    </row>
    <row r="87" spans="1:13" ht="16.5">
      <c r="A87" s="134">
        <v>85</v>
      </c>
      <c r="B87" s="44" t="s">
        <v>111</v>
      </c>
      <c r="C87" s="22" t="s">
        <v>497</v>
      </c>
      <c r="D87" s="60">
        <v>50</v>
      </c>
      <c r="E87" s="60"/>
      <c r="F87" s="80"/>
      <c r="G87" s="61">
        <v>2</v>
      </c>
      <c r="H87" s="61">
        <v>0</v>
      </c>
      <c r="I87" s="79"/>
      <c r="J87" s="112">
        <f t="shared" si="8"/>
        <v>2</v>
      </c>
      <c r="K87" s="62">
        <f t="shared" si="9"/>
        <v>2</v>
      </c>
      <c r="L87" s="75">
        <f t="shared" si="10"/>
        <v>0</v>
      </c>
      <c r="M87" s="70">
        <f t="shared" si="11"/>
        <v>2</v>
      </c>
    </row>
    <row r="88" spans="1:13" ht="16.5">
      <c r="A88" s="134">
        <v>86</v>
      </c>
      <c r="B88" s="44" t="s">
        <v>116</v>
      </c>
      <c r="C88" s="22" t="s">
        <v>498</v>
      </c>
      <c r="D88" s="60">
        <v>51</v>
      </c>
      <c r="E88" s="60"/>
      <c r="F88" s="80"/>
      <c r="G88" s="61">
        <v>2</v>
      </c>
      <c r="H88" s="61">
        <v>0</v>
      </c>
      <c r="I88" s="79"/>
      <c r="J88" s="112">
        <f t="shared" si="8"/>
        <v>2</v>
      </c>
      <c r="K88" s="62">
        <f t="shared" si="9"/>
        <v>2</v>
      </c>
      <c r="L88" s="75">
        <f t="shared" si="10"/>
        <v>0</v>
      </c>
      <c r="M88" s="70">
        <f t="shared" si="11"/>
        <v>2</v>
      </c>
    </row>
    <row r="89" spans="1:13" ht="16.5">
      <c r="A89" s="134">
        <v>87</v>
      </c>
      <c r="B89" s="44" t="s">
        <v>111</v>
      </c>
      <c r="C89" s="22" t="s">
        <v>499</v>
      </c>
      <c r="D89" s="60">
        <v>52</v>
      </c>
      <c r="E89" s="60"/>
      <c r="F89" s="80"/>
      <c r="G89" s="61">
        <v>2</v>
      </c>
      <c r="H89" s="61">
        <v>0</v>
      </c>
      <c r="I89" s="79"/>
      <c r="J89" s="112">
        <f t="shared" si="8"/>
        <v>2</v>
      </c>
      <c r="K89" s="62">
        <f t="shared" si="9"/>
        <v>2</v>
      </c>
      <c r="L89" s="75">
        <f t="shared" si="10"/>
        <v>0</v>
      </c>
      <c r="M89" s="70">
        <f t="shared" si="11"/>
        <v>2</v>
      </c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97"/>
  <sheetViews>
    <sheetView zoomScale="90" zoomScaleNormal="90" zoomScalePageLayoutView="0" workbookViewId="0" topLeftCell="A1">
      <selection activeCell="O27" sqref="O27"/>
    </sheetView>
  </sheetViews>
  <sheetFormatPr defaultColWidth="9.00390625" defaultRowHeight="16.5"/>
  <cols>
    <col min="1" max="1" width="5.50390625" style="44" bestFit="1" customWidth="1"/>
    <col min="2" max="2" width="13.875" style="137" customWidth="1"/>
    <col min="3" max="3" width="12.625" style="137" customWidth="1"/>
    <col min="4" max="4" width="8.50390625" style="2" bestFit="1" customWidth="1"/>
    <col min="5" max="6" width="11.25390625" style="2" customWidth="1"/>
    <col min="7" max="8" width="8.50390625" style="1" bestFit="1" customWidth="1"/>
    <col min="9" max="9" width="8.50390625" style="1" customWidth="1"/>
    <col min="10" max="10" width="14.50390625" style="8" bestFit="1" customWidth="1"/>
    <col min="11" max="13" width="9.00390625" style="1" customWidth="1"/>
    <col min="14" max="16384" width="9.00390625" style="115" customWidth="1"/>
  </cols>
  <sheetData>
    <row r="1" spans="1:13" ht="16.5">
      <c r="A1" s="22"/>
      <c r="B1" s="44"/>
      <c r="C1" s="43"/>
      <c r="D1" s="115"/>
      <c r="E1" s="72" t="s">
        <v>346</v>
      </c>
      <c r="F1" s="43"/>
      <c r="G1" s="115"/>
      <c r="H1" s="44" t="s">
        <v>348</v>
      </c>
      <c r="I1" s="22"/>
      <c r="J1" s="157" t="s">
        <v>995</v>
      </c>
      <c r="K1" s="62"/>
      <c r="L1" s="62" t="s">
        <v>351</v>
      </c>
      <c r="M1" s="63"/>
    </row>
    <row r="2" spans="1:13" ht="17.25" thickBot="1">
      <c r="A2" s="85" t="s">
        <v>10</v>
      </c>
      <c r="B2" s="39" t="s">
        <v>11</v>
      </c>
      <c r="C2" s="85" t="s">
        <v>347</v>
      </c>
      <c r="D2" s="176" t="s">
        <v>430</v>
      </c>
      <c r="E2" s="177" t="s">
        <v>500</v>
      </c>
      <c r="F2" s="178" t="s">
        <v>640</v>
      </c>
      <c r="G2" s="171" t="s">
        <v>594</v>
      </c>
      <c r="H2" s="172" t="s">
        <v>595</v>
      </c>
      <c r="I2" s="173" t="s">
        <v>638</v>
      </c>
      <c r="J2" s="98"/>
      <c r="K2" s="31" t="s">
        <v>501</v>
      </c>
      <c r="L2" s="15" t="s">
        <v>350</v>
      </c>
      <c r="M2" s="133" t="s">
        <v>596</v>
      </c>
    </row>
    <row r="3" spans="1:13" ht="16.5">
      <c r="A3" s="63">
        <v>1</v>
      </c>
      <c r="B3" s="44" t="s">
        <v>847</v>
      </c>
      <c r="C3" s="22" t="s">
        <v>904</v>
      </c>
      <c r="D3" s="169">
        <v>2</v>
      </c>
      <c r="E3" s="169">
        <v>1</v>
      </c>
      <c r="F3" s="170">
        <v>3</v>
      </c>
      <c r="G3" s="174">
        <v>26</v>
      </c>
      <c r="H3" s="174">
        <v>32</v>
      </c>
      <c r="I3" s="175">
        <v>20</v>
      </c>
      <c r="J3" s="112">
        <f aca="true" t="shared" si="0" ref="J3:J34">SUM(G3:I3)</f>
        <v>78</v>
      </c>
      <c r="K3" s="62">
        <f aca="true" t="shared" si="1" ref="K3:K34">LARGE(G3:I3,1)</f>
        <v>32</v>
      </c>
      <c r="L3" s="44">
        <f aca="true" t="shared" si="2" ref="L3:L34">LARGE(G3:I3,2)</f>
        <v>26</v>
      </c>
      <c r="M3" s="63">
        <f aca="true" t="shared" si="3" ref="M3:M34">SUM(K3:L3)</f>
        <v>58</v>
      </c>
    </row>
    <row r="4" spans="1:14" ht="16.5">
      <c r="A4" s="63">
        <v>2</v>
      </c>
      <c r="B4" s="44" t="s">
        <v>797</v>
      </c>
      <c r="C4" s="22" t="s">
        <v>910</v>
      </c>
      <c r="D4" s="169">
        <v>1</v>
      </c>
      <c r="E4" s="169"/>
      <c r="F4" s="170">
        <v>2</v>
      </c>
      <c r="G4" s="174">
        <v>32</v>
      </c>
      <c r="H4" s="174">
        <v>0</v>
      </c>
      <c r="I4" s="175">
        <v>26</v>
      </c>
      <c r="J4" s="112">
        <f t="shared" si="0"/>
        <v>58</v>
      </c>
      <c r="K4" s="62">
        <f t="shared" si="1"/>
        <v>32</v>
      </c>
      <c r="L4" s="44">
        <f t="shared" si="2"/>
        <v>26</v>
      </c>
      <c r="M4" s="63">
        <f t="shared" si="3"/>
        <v>58</v>
      </c>
      <c r="N4" s="3"/>
    </row>
    <row r="5" spans="1:14" ht="16.5">
      <c r="A5" s="63">
        <v>3</v>
      </c>
      <c r="B5" s="44" t="s">
        <v>94</v>
      </c>
      <c r="C5" s="22" t="s">
        <v>907</v>
      </c>
      <c r="D5" s="169">
        <v>9</v>
      </c>
      <c r="E5" s="169">
        <v>2</v>
      </c>
      <c r="F5" s="170">
        <v>3</v>
      </c>
      <c r="G5" s="174">
        <v>8</v>
      </c>
      <c r="H5" s="174">
        <v>26</v>
      </c>
      <c r="I5" s="175">
        <v>20</v>
      </c>
      <c r="J5" s="112">
        <f t="shared" si="0"/>
        <v>54</v>
      </c>
      <c r="K5" s="62">
        <f t="shared" si="1"/>
        <v>26</v>
      </c>
      <c r="L5" s="44">
        <f t="shared" si="2"/>
        <v>20</v>
      </c>
      <c r="M5" s="63">
        <f t="shared" si="3"/>
        <v>46</v>
      </c>
      <c r="N5" s="3"/>
    </row>
    <row r="6" spans="1:13" ht="16.5">
      <c r="A6" s="63">
        <v>4</v>
      </c>
      <c r="B6" s="44" t="s">
        <v>797</v>
      </c>
      <c r="C6" s="22" t="s">
        <v>906</v>
      </c>
      <c r="D6" s="169">
        <v>3</v>
      </c>
      <c r="E6" s="169"/>
      <c r="F6" s="170">
        <v>1</v>
      </c>
      <c r="G6" s="174">
        <v>20</v>
      </c>
      <c r="H6" s="174">
        <v>0</v>
      </c>
      <c r="I6" s="175">
        <v>32</v>
      </c>
      <c r="J6" s="112">
        <f t="shared" si="0"/>
        <v>52</v>
      </c>
      <c r="K6" s="62">
        <f t="shared" si="1"/>
        <v>32</v>
      </c>
      <c r="L6" s="44">
        <f t="shared" si="2"/>
        <v>20</v>
      </c>
      <c r="M6" s="63">
        <f t="shared" si="3"/>
        <v>52</v>
      </c>
    </row>
    <row r="7" spans="1:14" ht="16.5">
      <c r="A7" s="63">
        <v>5</v>
      </c>
      <c r="B7" s="44" t="s">
        <v>94</v>
      </c>
      <c r="C7" s="22" t="s">
        <v>905</v>
      </c>
      <c r="D7" s="169">
        <v>8</v>
      </c>
      <c r="E7" s="169">
        <v>3</v>
      </c>
      <c r="F7" s="170">
        <v>21</v>
      </c>
      <c r="G7" s="174">
        <v>14</v>
      </c>
      <c r="H7" s="174">
        <v>20</v>
      </c>
      <c r="I7" s="175">
        <v>4</v>
      </c>
      <c r="J7" s="112">
        <f t="shared" si="0"/>
        <v>38</v>
      </c>
      <c r="K7" s="62">
        <f t="shared" si="1"/>
        <v>20</v>
      </c>
      <c r="L7" s="44">
        <f t="shared" si="2"/>
        <v>14</v>
      </c>
      <c r="M7" s="63">
        <f t="shared" si="3"/>
        <v>34</v>
      </c>
      <c r="N7" s="3"/>
    </row>
    <row r="8" spans="1:14" ht="16.5">
      <c r="A8" s="63">
        <v>6</v>
      </c>
      <c r="B8" s="44" t="s">
        <v>124</v>
      </c>
      <c r="C8" s="22" t="s">
        <v>914</v>
      </c>
      <c r="D8" s="169">
        <v>5</v>
      </c>
      <c r="E8" s="169">
        <v>9</v>
      </c>
      <c r="F8" s="170">
        <v>7</v>
      </c>
      <c r="G8" s="174">
        <v>14</v>
      </c>
      <c r="H8" s="174">
        <v>8</v>
      </c>
      <c r="I8" s="175">
        <v>14</v>
      </c>
      <c r="J8" s="112">
        <f t="shared" si="0"/>
        <v>36</v>
      </c>
      <c r="K8" s="62">
        <f t="shared" si="1"/>
        <v>14</v>
      </c>
      <c r="L8" s="44">
        <f t="shared" si="2"/>
        <v>14</v>
      </c>
      <c r="M8" s="63">
        <f t="shared" si="3"/>
        <v>28</v>
      </c>
      <c r="N8" s="4"/>
    </row>
    <row r="9" spans="1:13" ht="16.5">
      <c r="A9" s="63">
        <v>7</v>
      </c>
      <c r="B9" s="44" t="s">
        <v>135</v>
      </c>
      <c r="C9" s="22" t="s">
        <v>908</v>
      </c>
      <c r="D9" s="169">
        <v>3</v>
      </c>
      <c r="E9" s="169"/>
      <c r="F9" s="170">
        <v>5</v>
      </c>
      <c r="G9" s="174">
        <v>20</v>
      </c>
      <c r="H9" s="174">
        <v>0</v>
      </c>
      <c r="I9" s="175">
        <v>14</v>
      </c>
      <c r="J9" s="112">
        <f t="shared" si="0"/>
        <v>34</v>
      </c>
      <c r="K9" s="62">
        <f t="shared" si="1"/>
        <v>20</v>
      </c>
      <c r="L9" s="44">
        <f t="shared" si="2"/>
        <v>14</v>
      </c>
      <c r="M9" s="63">
        <f t="shared" si="3"/>
        <v>34</v>
      </c>
    </row>
    <row r="10" spans="1:13" ht="16.5">
      <c r="A10" s="63">
        <v>8</v>
      </c>
      <c r="B10" s="44" t="s">
        <v>124</v>
      </c>
      <c r="C10" s="22" t="s">
        <v>911</v>
      </c>
      <c r="D10" s="169">
        <v>16</v>
      </c>
      <c r="E10" s="169">
        <v>3</v>
      </c>
      <c r="F10" s="170">
        <v>20</v>
      </c>
      <c r="G10" s="174">
        <v>8</v>
      </c>
      <c r="H10" s="174">
        <v>20</v>
      </c>
      <c r="I10" s="175">
        <v>4</v>
      </c>
      <c r="J10" s="112">
        <f t="shared" si="0"/>
        <v>32</v>
      </c>
      <c r="K10" s="62">
        <f t="shared" si="1"/>
        <v>20</v>
      </c>
      <c r="L10" s="44">
        <f t="shared" si="2"/>
        <v>8</v>
      </c>
      <c r="M10" s="63">
        <f t="shared" si="3"/>
        <v>28</v>
      </c>
    </row>
    <row r="11" spans="1:13" ht="16.5">
      <c r="A11" s="63">
        <v>9</v>
      </c>
      <c r="B11" s="44" t="s">
        <v>921</v>
      </c>
      <c r="C11" s="22" t="s">
        <v>922</v>
      </c>
      <c r="D11" s="169">
        <v>6</v>
      </c>
      <c r="E11" s="169"/>
      <c r="F11" s="170">
        <v>6</v>
      </c>
      <c r="G11" s="174">
        <v>14</v>
      </c>
      <c r="H11" s="174">
        <v>0</v>
      </c>
      <c r="I11" s="175">
        <v>14</v>
      </c>
      <c r="J11" s="112">
        <f t="shared" si="0"/>
        <v>28</v>
      </c>
      <c r="K11" s="62">
        <f t="shared" si="1"/>
        <v>14</v>
      </c>
      <c r="L11" s="44">
        <f t="shared" si="2"/>
        <v>14</v>
      </c>
      <c r="M11" s="63">
        <f t="shared" si="3"/>
        <v>28</v>
      </c>
    </row>
    <row r="12" spans="1:13" ht="16.5">
      <c r="A12" s="63">
        <v>10</v>
      </c>
      <c r="B12" s="44" t="s">
        <v>135</v>
      </c>
      <c r="C12" s="22" t="s">
        <v>909</v>
      </c>
      <c r="D12" s="169">
        <v>7</v>
      </c>
      <c r="E12" s="169"/>
      <c r="F12" s="170">
        <v>8</v>
      </c>
      <c r="G12" s="174">
        <v>14</v>
      </c>
      <c r="H12" s="174">
        <v>0</v>
      </c>
      <c r="I12" s="175">
        <v>14</v>
      </c>
      <c r="J12" s="112">
        <f t="shared" si="0"/>
        <v>28</v>
      </c>
      <c r="K12" s="62">
        <f t="shared" si="1"/>
        <v>14</v>
      </c>
      <c r="L12" s="44">
        <f t="shared" si="2"/>
        <v>14</v>
      </c>
      <c r="M12" s="63">
        <f t="shared" si="3"/>
        <v>28</v>
      </c>
    </row>
    <row r="13" spans="1:13" ht="16.5">
      <c r="A13" s="63">
        <v>11</v>
      </c>
      <c r="B13" s="44" t="s">
        <v>135</v>
      </c>
      <c r="C13" s="22" t="s">
        <v>913</v>
      </c>
      <c r="D13" s="169">
        <v>15</v>
      </c>
      <c r="E13" s="169">
        <v>7</v>
      </c>
      <c r="F13" s="170">
        <v>24</v>
      </c>
      <c r="G13" s="174">
        <v>8</v>
      </c>
      <c r="H13" s="174">
        <v>14</v>
      </c>
      <c r="I13" s="175">
        <v>4</v>
      </c>
      <c r="J13" s="112">
        <f t="shared" si="0"/>
        <v>26</v>
      </c>
      <c r="K13" s="62">
        <f t="shared" si="1"/>
        <v>14</v>
      </c>
      <c r="L13" s="44">
        <f t="shared" si="2"/>
        <v>8</v>
      </c>
      <c r="M13" s="63">
        <f t="shared" si="3"/>
        <v>22</v>
      </c>
    </row>
    <row r="14" spans="1:13" ht="16.5">
      <c r="A14" s="63">
        <v>12</v>
      </c>
      <c r="B14" s="44" t="s">
        <v>735</v>
      </c>
      <c r="C14" s="22" t="s">
        <v>93</v>
      </c>
      <c r="D14" s="169"/>
      <c r="E14" s="169">
        <v>6</v>
      </c>
      <c r="F14" s="170">
        <v>15</v>
      </c>
      <c r="G14" s="174">
        <v>0</v>
      </c>
      <c r="H14" s="174">
        <v>14</v>
      </c>
      <c r="I14" s="175">
        <v>8</v>
      </c>
      <c r="J14" s="112">
        <f t="shared" si="0"/>
        <v>22</v>
      </c>
      <c r="K14" s="62">
        <f t="shared" si="1"/>
        <v>14</v>
      </c>
      <c r="L14" s="44">
        <f t="shared" si="2"/>
        <v>8</v>
      </c>
      <c r="M14" s="63">
        <f t="shared" si="3"/>
        <v>22</v>
      </c>
    </row>
    <row r="15" spans="1:13" s="167" customFormat="1" ht="16.5">
      <c r="A15" s="161">
        <v>13</v>
      </c>
      <c r="B15" s="162" t="s">
        <v>920</v>
      </c>
      <c r="C15" s="163" t="s">
        <v>915</v>
      </c>
      <c r="D15" s="169">
        <v>12</v>
      </c>
      <c r="E15" s="169">
        <v>5</v>
      </c>
      <c r="F15" s="170"/>
      <c r="G15" s="174">
        <v>8</v>
      </c>
      <c r="H15" s="174">
        <v>14</v>
      </c>
      <c r="I15" s="175">
        <v>0</v>
      </c>
      <c r="J15" s="164">
        <f t="shared" si="0"/>
        <v>22</v>
      </c>
      <c r="K15" s="165">
        <f t="shared" si="1"/>
        <v>14</v>
      </c>
      <c r="L15" s="162">
        <f t="shared" si="2"/>
        <v>8</v>
      </c>
      <c r="M15" s="161">
        <f t="shared" si="3"/>
        <v>22</v>
      </c>
    </row>
    <row r="16" spans="1:13" ht="16.5">
      <c r="A16" s="63">
        <v>14</v>
      </c>
      <c r="B16" s="44" t="s">
        <v>735</v>
      </c>
      <c r="C16" s="22" t="s">
        <v>923</v>
      </c>
      <c r="D16" s="169">
        <v>19</v>
      </c>
      <c r="E16" s="169">
        <v>12</v>
      </c>
      <c r="F16" s="170">
        <v>11</v>
      </c>
      <c r="G16" s="174">
        <v>4</v>
      </c>
      <c r="H16" s="174">
        <v>8</v>
      </c>
      <c r="I16" s="175">
        <v>8</v>
      </c>
      <c r="J16" s="112">
        <f t="shared" si="0"/>
        <v>20</v>
      </c>
      <c r="K16" s="62">
        <f t="shared" si="1"/>
        <v>8</v>
      </c>
      <c r="L16" s="44">
        <f t="shared" si="2"/>
        <v>8</v>
      </c>
      <c r="M16" s="63">
        <f t="shared" si="3"/>
        <v>16</v>
      </c>
    </row>
    <row r="17" spans="1:13" ht="16.5">
      <c r="A17" s="63">
        <v>15</v>
      </c>
      <c r="B17" s="162" t="s">
        <v>666</v>
      </c>
      <c r="C17" s="163" t="s">
        <v>916</v>
      </c>
      <c r="D17" s="169">
        <v>14</v>
      </c>
      <c r="E17" s="169">
        <v>19</v>
      </c>
      <c r="F17" s="170">
        <v>14</v>
      </c>
      <c r="G17" s="174">
        <v>8</v>
      </c>
      <c r="H17" s="174">
        <v>4</v>
      </c>
      <c r="I17" s="175">
        <v>8</v>
      </c>
      <c r="J17" s="112">
        <f t="shared" si="0"/>
        <v>20</v>
      </c>
      <c r="K17" s="62">
        <f t="shared" si="1"/>
        <v>8</v>
      </c>
      <c r="L17" s="44">
        <f t="shared" si="2"/>
        <v>8</v>
      </c>
      <c r="M17" s="63">
        <f t="shared" si="3"/>
        <v>16</v>
      </c>
    </row>
    <row r="18" spans="1:13" ht="16.5">
      <c r="A18" s="63">
        <v>16</v>
      </c>
      <c r="B18" s="44" t="s">
        <v>124</v>
      </c>
      <c r="C18" s="22" t="s">
        <v>919</v>
      </c>
      <c r="D18" s="169"/>
      <c r="E18" s="169">
        <v>11</v>
      </c>
      <c r="F18" s="170">
        <v>10</v>
      </c>
      <c r="G18" s="174">
        <v>0</v>
      </c>
      <c r="H18" s="174">
        <v>8</v>
      </c>
      <c r="I18" s="175">
        <v>8</v>
      </c>
      <c r="J18" s="112">
        <f t="shared" si="0"/>
        <v>16</v>
      </c>
      <c r="K18" s="62">
        <f t="shared" si="1"/>
        <v>8</v>
      </c>
      <c r="L18" s="44">
        <f t="shared" si="2"/>
        <v>8</v>
      </c>
      <c r="M18" s="63">
        <f t="shared" si="3"/>
        <v>16</v>
      </c>
    </row>
    <row r="19" spans="1:13" ht="16.5">
      <c r="A19" s="63">
        <v>17</v>
      </c>
      <c r="B19" s="44" t="s">
        <v>124</v>
      </c>
      <c r="C19" s="22" t="s">
        <v>935</v>
      </c>
      <c r="D19" s="169">
        <v>11</v>
      </c>
      <c r="E19" s="169"/>
      <c r="F19" s="170">
        <v>12</v>
      </c>
      <c r="G19" s="174">
        <v>8</v>
      </c>
      <c r="H19" s="174">
        <v>0</v>
      </c>
      <c r="I19" s="175">
        <v>8</v>
      </c>
      <c r="J19" s="112">
        <f t="shared" si="0"/>
        <v>16</v>
      </c>
      <c r="K19" s="62">
        <f t="shared" si="1"/>
        <v>8</v>
      </c>
      <c r="L19" s="44">
        <f t="shared" si="2"/>
        <v>8</v>
      </c>
      <c r="M19" s="63">
        <f t="shared" si="3"/>
        <v>16</v>
      </c>
    </row>
    <row r="20" spans="1:39" s="160" customFormat="1" ht="16.5">
      <c r="A20" s="63">
        <v>18</v>
      </c>
      <c r="B20" s="44" t="s">
        <v>135</v>
      </c>
      <c r="C20" s="22" t="s">
        <v>918</v>
      </c>
      <c r="D20" s="169"/>
      <c r="E20" s="169">
        <v>10</v>
      </c>
      <c r="F20" s="170">
        <v>13</v>
      </c>
      <c r="G20" s="174">
        <v>0</v>
      </c>
      <c r="H20" s="174">
        <v>8</v>
      </c>
      <c r="I20" s="175">
        <v>8</v>
      </c>
      <c r="J20" s="112">
        <f t="shared" si="0"/>
        <v>16</v>
      </c>
      <c r="K20" s="62">
        <f t="shared" si="1"/>
        <v>8</v>
      </c>
      <c r="L20" s="44">
        <f t="shared" si="2"/>
        <v>8</v>
      </c>
      <c r="M20" s="63">
        <f t="shared" si="3"/>
        <v>16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</row>
    <row r="21" spans="1:13" ht="16.5">
      <c r="A21" s="63">
        <v>19</v>
      </c>
      <c r="B21" s="44" t="s">
        <v>666</v>
      </c>
      <c r="C21" s="22" t="s">
        <v>924</v>
      </c>
      <c r="D21" s="169">
        <v>23</v>
      </c>
      <c r="E21" s="169">
        <v>13</v>
      </c>
      <c r="F21" s="170">
        <v>17</v>
      </c>
      <c r="G21" s="174">
        <v>4</v>
      </c>
      <c r="H21" s="174">
        <v>8</v>
      </c>
      <c r="I21" s="175">
        <v>4</v>
      </c>
      <c r="J21" s="112">
        <f t="shared" si="0"/>
        <v>16</v>
      </c>
      <c r="K21" s="62">
        <f t="shared" si="1"/>
        <v>8</v>
      </c>
      <c r="L21" s="44">
        <f t="shared" si="2"/>
        <v>4</v>
      </c>
      <c r="M21" s="63">
        <f t="shared" si="3"/>
        <v>12</v>
      </c>
    </row>
    <row r="22" spans="1:13" s="167" customFormat="1" ht="16.5">
      <c r="A22" s="63">
        <v>20</v>
      </c>
      <c r="B22" s="44" t="s">
        <v>99</v>
      </c>
      <c r="C22" s="22" t="s">
        <v>917</v>
      </c>
      <c r="D22" s="169"/>
      <c r="E22" s="169">
        <v>8</v>
      </c>
      <c r="F22" s="170"/>
      <c r="G22" s="174">
        <v>0</v>
      </c>
      <c r="H22" s="174">
        <v>14</v>
      </c>
      <c r="I22" s="175">
        <v>0</v>
      </c>
      <c r="J22" s="112">
        <f t="shared" si="0"/>
        <v>14</v>
      </c>
      <c r="K22" s="62">
        <f t="shared" si="1"/>
        <v>14</v>
      </c>
      <c r="L22" s="44">
        <f t="shared" si="2"/>
        <v>0</v>
      </c>
      <c r="M22" s="63">
        <f t="shared" si="3"/>
        <v>14</v>
      </c>
    </row>
    <row r="23" spans="1:13" ht="16.5">
      <c r="A23" s="63">
        <v>21</v>
      </c>
      <c r="B23" s="44" t="s">
        <v>135</v>
      </c>
      <c r="C23" s="22" t="s">
        <v>931</v>
      </c>
      <c r="D23" s="169">
        <v>18</v>
      </c>
      <c r="E23" s="169">
        <v>18</v>
      </c>
      <c r="F23" s="170">
        <v>18</v>
      </c>
      <c r="G23" s="174">
        <v>4</v>
      </c>
      <c r="H23" s="174">
        <v>4</v>
      </c>
      <c r="I23" s="175">
        <v>4</v>
      </c>
      <c r="J23" s="112">
        <f t="shared" si="0"/>
        <v>12</v>
      </c>
      <c r="K23" s="62">
        <f t="shared" si="1"/>
        <v>4</v>
      </c>
      <c r="L23" s="44">
        <f t="shared" si="2"/>
        <v>4</v>
      </c>
      <c r="M23" s="63">
        <f t="shared" si="3"/>
        <v>8</v>
      </c>
    </row>
    <row r="24" spans="1:13" ht="16.5">
      <c r="A24" s="63">
        <v>22</v>
      </c>
      <c r="B24" s="44" t="s">
        <v>169</v>
      </c>
      <c r="C24" s="22" t="s">
        <v>926</v>
      </c>
      <c r="D24" s="169"/>
      <c r="E24" s="169">
        <v>16</v>
      </c>
      <c r="F24" s="170">
        <v>22</v>
      </c>
      <c r="G24" s="174">
        <v>0</v>
      </c>
      <c r="H24" s="174">
        <v>8</v>
      </c>
      <c r="I24" s="175">
        <v>4</v>
      </c>
      <c r="J24" s="112">
        <f t="shared" si="0"/>
        <v>12</v>
      </c>
      <c r="K24" s="62">
        <f t="shared" si="1"/>
        <v>8</v>
      </c>
      <c r="L24" s="44">
        <f t="shared" si="2"/>
        <v>4</v>
      </c>
      <c r="M24" s="63">
        <f t="shared" si="3"/>
        <v>12</v>
      </c>
    </row>
    <row r="25" spans="1:13" ht="16.5">
      <c r="A25" s="63">
        <v>23</v>
      </c>
      <c r="B25" s="44" t="s">
        <v>120</v>
      </c>
      <c r="C25" s="22" t="s">
        <v>932</v>
      </c>
      <c r="D25" s="169">
        <v>21</v>
      </c>
      <c r="E25" s="169">
        <v>20</v>
      </c>
      <c r="F25" s="170">
        <v>23</v>
      </c>
      <c r="G25" s="174">
        <v>4</v>
      </c>
      <c r="H25" s="174">
        <v>4</v>
      </c>
      <c r="I25" s="175">
        <v>4</v>
      </c>
      <c r="J25" s="112">
        <f t="shared" si="0"/>
        <v>12</v>
      </c>
      <c r="K25" s="62">
        <f t="shared" si="1"/>
        <v>4</v>
      </c>
      <c r="L25" s="44">
        <f t="shared" si="2"/>
        <v>4</v>
      </c>
      <c r="M25" s="63">
        <f t="shared" si="3"/>
        <v>8</v>
      </c>
    </row>
    <row r="26" spans="1:13" ht="16.5">
      <c r="A26" s="63">
        <v>24</v>
      </c>
      <c r="B26" s="44" t="s">
        <v>735</v>
      </c>
      <c r="C26" s="22" t="s">
        <v>933</v>
      </c>
      <c r="D26" s="169">
        <v>20</v>
      </c>
      <c r="E26" s="169">
        <v>21</v>
      </c>
      <c r="F26" s="170">
        <v>26</v>
      </c>
      <c r="G26" s="174">
        <v>4</v>
      </c>
      <c r="H26" s="174">
        <v>4</v>
      </c>
      <c r="I26" s="175">
        <v>4</v>
      </c>
      <c r="J26" s="112">
        <f t="shared" si="0"/>
        <v>12</v>
      </c>
      <c r="K26" s="62">
        <f t="shared" si="1"/>
        <v>4</v>
      </c>
      <c r="L26" s="44">
        <f t="shared" si="2"/>
        <v>4</v>
      </c>
      <c r="M26" s="63">
        <f t="shared" si="3"/>
        <v>8</v>
      </c>
    </row>
    <row r="27" spans="1:14" ht="16.5">
      <c r="A27" s="63">
        <v>25</v>
      </c>
      <c r="B27" s="162" t="s">
        <v>126</v>
      </c>
      <c r="C27" s="163" t="s">
        <v>345</v>
      </c>
      <c r="D27" s="169">
        <v>29</v>
      </c>
      <c r="E27" s="169">
        <v>25</v>
      </c>
      <c r="F27" s="170">
        <v>28</v>
      </c>
      <c r="G27" s="174">
        <v>4</v>
      </c>
      <c r="H27" s="174">
        <v>4</v>
      </c>
      <c r="I27" s="175">
        <v>4</v>
      </c>
      <c r="J27" s="112">
        <f t="shared" si="0"/>
        <v>12</v>
      </c>
      <c r="K27" s="62">
        <f t="shared" si="1"/>
        <v>4</v>
      </c>
      <c r="L27" s="44">
        <f t="shared" si="2"/>
        <v>4</v>
      </c>
      <c r="M27" s="63">
        <f t="shared" si="3"/>
        <v>8</v>
      </c>
      <c r="N27" s="4"/>
    </row>
    <row r="28" spans="1:13" ht="16.5">
      <c r="A28" s="63">
        <v>26</v>
      </c>
      <c r="B28" s="44" t="s">
        <v>99</v>
      </c>
      <c r="C28" s="22" t="s">
        <v>912</v>
      </c>
      <c r="D28" s="169"/>
      <c r="E28" s="169"/>
      <c r="F28" s="170">
        <v>9</v>
      </c>
      <c r="G28" s="174">
        <v>0</v>
      </c>
      <c r="H28" s="174">
        <v>0</v>
      </c>
      <c r="I28" s="175">
        <v>8</v>
      </c>
      <c r="J28" s="112">
        <f t="shared" si="0"/>
        <v>8</v>
      </c>
      <c r="K28" s="62">
        <f t="shared" si="1"/>
        <v>8</v>
      </c>
      <c r="L28" s="44">
        <f t="shared" si="2"/>
        <v>0</v>
      </c>
      <c r="M28" s="63">
        <f t="shared" si="3"/>
        <v>8</v>
      </c>
    </row>
    <row r="29" spans="1:13" ht="16.5">
      <c r="A29" s="63">
        <v>27</v>
      </c>
      <c r="B29" s="44" t="s">
        <v>628</v>
      </c>
      <c r="C29" s="22" t="s">
        <v>950</v>
      </c>
      <c r="D29" s="169"/>
      <c r="E29" s="169"/>
      <c r="F29" s="170">
        <v>16</v>
      </c>
      <c r="G29" s="174">
        <v>0</v>
      </c>
      <c r="H29" s="174">
        <v>0</v>
      </c>
      <c r="I29" s="175">
        <v>8</v>
      </c>
      <c r="J29" s="112">
        <f t="shared" si="0"/>
        <v>8</v>
      </c>
      <c r="K29" s="62">
        <f t="shared" si="1"/>
        <v>8</v>
      </c>
      <c r="L29" s="44">
        <f t="shared" si="2"/>
        <v>0</v>
      </c>
      <c r="M29" s="63">
        <f t="shared" si="3"/>
        <v>8</v>
      </c>
    </row>
    <row r="30" spans="1:13" ht="16.5">
      <c r="A30" s="63">
        <v>28</v>
      </c>
      <c r="B30" s="44" t="s">
        <v>108</v>
      </c>
      <c r="C30" s="22" t="s">
        <v>109</v>
      </c>
      <c r="D30" s="169"/>
      <c r="E30" s="169">
        <v>26</v>
      </c>
      <c r="F30" s="170">
        <v>19</v>
      </c>
      <c r="G30" s="174">
        <v>0</v>
      </c>
      <c r="H30" s="174">
        <v>4</v>
      </c>
      <c r="I30" s="175">
        <v>4</v>
      </c>
      <c r="J30" s="112">
        <f t="shared" si="0"/>
        <v>8</v>
      </c>
      <c r="K30" s="62">
        <f t="shared" si="1"/>
        <v>4</v>
      </c>
      <c r="L30" s="44">
        <f t="shared" si="2"/>
        <v>4</v>
      </c>
      <c r="M30" s="63">
        <f t="shared" si="3"/>
        <v>8</v>
      </c>
    </row>
    <row r="31" spans="1:13" ht="16.5">
      <c r="A31" s="63">
        <v>29</v>
      </c>
      <c r="B31" s="44" t="s">
        <v>871</v>
      </c>
      <c r="C31" s="22" t="s">
        <v>943</v>
      </c>
      <c r="D31" s="169"/>
      <c r="E31" s="169">
        <v>29</v>
      </c>
      <c r="F31" s="170">
        <v>25</v>
      </c>
      <c r="G31" s="174">
        <v>0</v>
      </c>
      <c r="H31" s="174">
        <v>4</v>
      </c>
      <c r="I31" s="175">
        <v>4</v>
      </c>
      <c r="J31" s="112">
        <f t="shared" si="0"/>
        <v>8</v>
      </c>
      <c r="K31" s="62">
        <f t="shared" si="1"/>
        <v>4</v>
      </c>
      <c r="L31" s="44">
        <f t="shared" si="2"/>
        <v>4</v>
      </c>
      <c r="M31" s="63">
        <f t="shared" si="3"/>
        <v>8</v>
      </c>
    </row>
    <row r="32" spans="1:14" s="167" customFormat="1" ht="16.5">
      <c r="A32" s="63">
        <v>30</v>
      </c>
      <c r="B32" s="44" t="s">
        <v>135</v>
      </c>
      <c r="C32" s="22" t="s">
        <v>929</v>
      </c>
      <c r="D32" s="169">
        <v>17</v>
      </c>
      <c r="E32" s="169"/>
      <c r="F32" s="170">
        <v>27</v>
      </c>
      <c r="G32" s="174">
        <v>4</v>
      </c>
      <c r="H32" s="174">
        <v>0</v>
      </c>
      <c r="I32" s="175">
        <v>4</v>
      </c>
      <c r="J32" s="112">
        <f t="shared" si="0"/>
        <v>8</v>
      </c>
      <c r="K32" s="62">
        <f t="shared" si="1"/>
        <v>4</v>
      </c>
      <c r="L32" s="44">
        <f t="shared" si="2"/>
        <v>4</v>
      </c>
      <c r="M32" s="63">
        <f t="shared" si="3"/>
        <v>8</v>
      </c>
      <c r="N32" s="168"/>
    </row>
    <row r="33" spans="1:13" ht="16.5">
      <c r="A33" s="63">
        <v>31</v>
      </c>
      <c r="B33" s="162" t="s">
        <v>126</v>
      </c>
      <c r="C33" s="163" t="s">
        <v>344</v>
      </c>
      <c r="D33" s="169">
        <v>26</v>
      </c>
      <c r="E33" s="169"/>
      <c r="F33" s="170">
        <v>32</v>
      </c>
      <c r="G33" s="174">
        <v>4</v>
      </c>
      <c r="H33" s="174">
        <v>0</v>
      </c>
      <c r="I33" s="175">
        <v>4</v>
      </c>
      <c r="J33" s="112">
        <f t="shared" si="0"/>
        <v>8</v>
      </c>
      <c r="K33" s="62">
        <f t="shared" si="1"/>
        <v>4</v>
      </c>
      <c r="L33" s="44">
        <f t="shared" si="2"/>
        <v>4</v>
      </c>
      <c r="M33" s="63">
        <f t="shared" si="3"/>
        <v>8</v>
      </c>
    </row>
    <row r="34" spans="1:14" ht="16.5">
      <c r="A34" s="63">
        <v>32</v>
      </c>
      <c r="B34" s="44" t="s">
        <v>124</v>
      </c>
      <c r="C34" s="22" t="s">
        <v>925</v>
      </c>
      <c r="D34" s="169"/>
      <c r="E34" s="169">
        <v>14</v>
      </c>
      <c r="F34" s="170"/>
      <c r="G34" s="174">
        <v>0</v>
      </c>
      <c r="H34" s="174">
        <v>8</v>
      </c>
      <c r="I34" s="175">
        <v>0</v>
      </c>
      <c r="J34" s="112">
        <f t="shared" si="0"/>
        <v>8</v>
      </c>
      <c r="K34" s="62">
        <f t="shared" si="1"/>
        <v>8</v>
      </c>
      <c r="L34" s="44">
        <f t="shared" si="2"/>
        <v>0</v>
      </c>
      <c r="M34" s="63">
        <f t="shared" si="3"/>
        <v>8</v>
      </c>
      <c r="N34" s="3"/>
    </row>
    <row r="35" spans="1:13" ht="16.5">
      <c r="A35" s="63">
        <v>33</v>
      </c>
      <c r="B35" s="44" t="s">
        <v>927</v>
      </c>
      <c r="C35" s="22" t="s">
        <v>928</v>
      </c>
      <c r="D35" s="169">
        <v>24</v>
      </c>
      <c r="E35" s="169">
        <v>17</v>
      </c>
      <c r="F35" s="170"/>
      <c r="G35" s="174">
        <v>4</v>
      </c>
      <c r="H35" s="174">
        <v>4</v>
      </c>
      <c r="I35" s="175">
        <v>0</v>
      </c>
      <c r="J35" s="112">
        <f aca="true" t="shared" si="4" ref="J35:J66">SUM(G35:I35)</f>
        <v>8</v>
      </c>
      <c r="K35" s="62">
        <f aca="true" t="shared" si="5" ref="K35:K61">LARGE(G35:I35,1)</f>
        <v>4</v>
      </c>
      <c r="L35" s="44">
        <f aca="true" t="shared" si="6" ref="L35:L61">LARGE(G35:I35,2)</f>
        <v>4</v>
      </c>
      <c r="M35" s="63">
        <f aca="true" t="shared" si="7" ref="M35:M66">SUM(K35:L35)</f>
        <v>8</v>
      </c>
    </row>
    <row r="36" spans="1:13" ht="16.5">
      <c r="A36" s="63">
        <v>34</v>
      </c>
      <c r="B36" s="44" t="s">
        <v>671</v>
      </c>
      <c r="C36" s="22" t="s">
        <v>930</v>
      </c>
      <c r="D36" s="169"/>
      <c r="E36" s="169">
        <v>15</v>
      </c>
      <c r="F36" s="170"/>
      <c r="G36" s="174">
        <v>0</v>
      </c>
      <c r="H36" s="174">
        <v>8</v>
      </c>
      <c r="I36" s="175">
        <v>0</v>
      </c>
      <c r="J36" s="112">
        <f t="shared" si="4"/>
        <v>8</v>
      </c>
      <c r="K36" s="62">
        <f t="shared" si="5"/>
        <v>8</v>
      </c>
      <c r="L36" s="44">
        <f t="shared" si="6"/>
        <v>0</v>
      </c>
      <c r="M36" s="63">
        <f t="shared" si="7"/>
        <v>8</v>
      </c>
    </row>
    <row r="37" spans="1:14" s="167" customFormat="1" ht="16.5">
      <c r="A37" s="63">
        <v>35</v>
      </c>
      <c r="B37" s="44" t="s">
        <v>797</v>
      </c>
      <c r="C37" s="22" t="s">
        <v>934</v>
      </c>
      <c r="D37" s="169">
        <v>32</v>
      </c>
      <c r="E37" s="169">
        <v>24</v>
      </c>
      <c r="F37" s="170"/>
      <c r="G37" s="174">
        <v>4</v>
      </c>
      <c r="H37" s="174">
        <v>4</v>
      </c>
      <c r="I37" s="175">
        <v>0</v>
      </c>
      <c r="J37" s="112">
        <f t="shared" si="4"/>
        <v>8</v>
      </c>
      <c r="K37" s="62">
        <f t="shared" si="5"/>
        <v>4</v>
      </c>
      <c r="L37" s="44">
        <f t="shared" si="6"/>
        <v>4</v>
      </c>
      <c r="M37" s="63">
        <f t="shared" si="7"/>
        <v>8</v>
      </c>
      <c r="N37" s="166"/>
    </row>
    <row r="38" spans="1:14" ht="16.5">
      <c r="A38" s="63">
        <v>36</v>
      </c>
      <c r="B38" s="44" t="s">
        <v>99</v>
      </c>
      <c r="C38" s="22" t="s">
        <v>936</v>
      </c>
      <c r="D38" s="169">
        <v>10</v>
      </c>
      <c r="E38" s="169"/>
      <c r="F38" s="170"/>
      <c r="G38" s="174">
        <v>8</v>
      </c>
      <c r="H38" s="174">
        <v>0</v>
      </c>
      <c r="I38" s="175">
        <v>0</v>
      </c>
      <c r="J38" s="112">
        <f t="shared" si="4"/>
        <v>8</v>
      </c>
      <c r="K38" s="62">
        <f t="shared" si="5"/>
        <v>8</v>
      </c>
      <c r="L38" s="44">
        <f t="shared" si="6"/>
        <v>0</v>
      </c>
      <c r="M38" s="63">
        <f t="shared" si="7"/>
        <v>8</v>
      </c>
      <c r="N38" s="1"/>
    </row>
    <row r="39" spans="1:13" ht="16.5">
      <c r="A39" s="63">
        <v>37</v>
      </c>
      <c r="B39" s="44" t="s">
        <v>847</v>
      </c>
      <c r="C39" s="22" t="s">
        <v>937</v>
      </c>
      <c r="D39" s="169">
        <v>13</v>
      </c>
      <c r="E39" s="169"/>
      <c r="F39" s="170"/>
      <c r="G39" s="174">
        <v>8</v>
      </c>
      <c r="H39" s="174">
        <v>0</v>
      </c>
      <c r="I39" s="175">
        <v>0</v>
      </c>
      <c r="J39" s="112">
        <f t="shared" si="4"/>
        <v>8</v>
      </c>
      <c r="K39" s="62">
        <f t="shared" si="5"/>
        <v>8</v>
      </c>
      <c r="L39" s="44">
        <f t="shared" si="6"/>
        <v>0</v>
      </c>
      <c r="M39" s="63">
        <f t="shared" si="7"/>
        <v>8</v>
      </c>
    </row>
    <row r="40" spans="1:13" ht="16.5">
      <c r="A40" s="63">
        <v>38</v>
      </c>
      <c r="B40" s="44" t="s">
        <v>20</v>
      </c>
      <c r="C40" s="22" t="s">
        <v>941</v>
      </c>
      <c r="D40" s="169">
        <v>33</v>
      </c>
      <c r="E40" s="169">
        <v>22</v>
      </c>
      <c r="F40" s="170"/>
      <c r="G40" s="174">
        <v>2</v>
      </c>
      <c r="H40" s="174">
        <v>4</v>
      </c>
      <c r="I40" s="175">
        <v>0</v>
      </c>
      <c r="J40" s="112">
        <f t="shared" si="4"/>
        <v>6</v>
      </c>
      <c r="K40" s="62">
        <f t="shared" si="5"/>
        <v>4</v>
      </c>
      <c r="L40" s="44">
        <f t="shared" si="6"/>
        <v>2</v>
      </c>
      <c r="M40" s="63">
        <f t="shared" si="7"/>
        <v>6</v>
      </c>
    </row>
    <row r="41" spans="1:13" ht="16.5">
      <c r="A41" s="63">
        <v>39</v>
      </c>
      <c r="B41" s="44" t="s">
        <v>124</v>
      </c>
      <c r="C41" s="22" t="s">
        <v>951</v>
      </c>
      <c r="D41" s="169"/>
      <c r="E41" s="169"/>
      <c r="F41" s="170">
        <v>29</v>
      </c>
      <c r="G41" s="174">
        <v>0</v>
      </c>
      <c r="H41" s="174">
        <v>0</v>
      </c>
      <c r="I41" s="175">
        <v>4</v>
      </c>
      <c r="J41" s="112">
        <f t="shared" si="4"/>
        <v>4</v>
      </c>
      <c r="K41" s="62">
        <f t="shared" si="5"/>
        <v>4</v>
      </c>
      <c r="L41" s="44">
        <f t="shared" si="6"/>
        <v>0</v>
      </c>
      <c r="M41" s="63">
        <f t="shared" si="7"/>
        <v>4</v>
      </c>
    </row>
    <row r="42" spans="1:13" ht="16.5">
      <c r="A42" s="63">
        <v>40</v>
      </c>
      <c r="B42" s="44" t="s">
        <v>120</v>
      </c>
      <c r="C42" s="22" t="s">
        <v>794</v>
      </c>
      <c r="D42" s="169"/>
      <c r="E42" s="169"/>
      <c r="F42" s="170">
        <v>30</v>
      </c>
      <c r="G42" s="174">
        <v>0</v>
      </c>
      <c r="H42" s="174">
        <v>0</v>
      </c>
      <c r="I42" s="175">
        <v>4</v>
      </c>
      <c r="J42" s="112">
        <f t="shared" si="4"/>
        <v>4</v>
      </c>
      <c r="K42" s="62">
        <f t="shared" si="5"/>
        <v>4</v>
      </c>
      <c r="L42" s="44">
        <f t="shared" si="6"/>
        <v>0</v>
      </c>
      <c r="M42" s="63">
        <f t="shared" si="7"/>
        <v>4</v>
      </c>
    </row>
    <row r="43" spans="1:13" ht="16.5">
      <c r="A43" s="63">
        <v>41</v>
      </c>
      <c r="B43" s="44" t="s">
        <v>120</v>
      </c>
      <c r="C43" s="22" t="s">
        <v>952</v>
      </c>
      <c r="D43" s="169"/>
      <c r="E43" s="169"/>
      <c r="F43" s="170">
        <v>31</v>
      </c>
      <c r="G43" s="174">
        <v>0</v>
      </c>
      <c r="H43" s="174">
        <v>0</v>
      </c>
      <c r="I43" s="175">
        <v>4</v>
      </c>
      <c r="J43" s="112">
        <f t="shared" si="4"/>
        <v>4</v>
      </c>
      <c r="K43" s="62">
        <f t="shared" si="5"/>
        <v>4</v>
      </c>
      <c r="L43" s="44">
        <f t="shared" si="6"/>
        <v>0</v>
      </c>
      <c r="M43" s="63">
        <f t="shared" si="7"/>
        <v>4</v>
      </c>
    </row>
    <row r="44" spans="1:13" ht="16.5">
      <c r="A44" s="63">
        <v>42</v>
      </c>
      <c r="B44" s="44" t="s">
        <v>735</v>
      </c>
      <c r="C44" s="22" t="s">
        <v>938</v>
      </c>
      <c r="D44" s="169">
        <v>22</v>
      </c>
      <c r="E44" s="169"/>
      <c r="F44" s="170"/>
      <c r="G44" s="174">
        <v>4</v>
      </c>
      <c r="H44" s="174">
        <v>0</v>
      </c>
      <c r="I44" s="175">
        <v>0</v>
      </c>
      <c r="J44" s="112">
        <f t="shared" si="4"/>
        <v>4</v>
      </c>
      <c r="K44" s="62">
        <f t="shared" si="5"/>
        <v>4</v>
      </c>
      <c r="L44" s="44">
        <f t="shared" si="6"/>
        <v>0</v>
      </c>
      <c r="M44" s="63">
        <f t="shared" si="7"/>
        <v>4</v>
      </c>
    </row>
    <row r="45" spans="1:13" ht="16.5">
      <c r="A45" s="63">
        <v>43</v>
      </c>
      <c r="B45" s="44" t="s">
        <v>126</v>
      </c>
      <c r="C45" s="22" t="s">
        <v>939</v>
      </c>
      <c r="D45" s="169">
        <v>25</v>
      </c>
      <c r="E45" s="169"/>
      <c r="F45" s="170"/>
      <c r="G45" s="174">
        <v>4</v>
      </c>
      <c r="H45" s="174">
        <v>0</v>
      </c>
      <c r="I45" s="175">
        <v>0</v>
      </c>
      <c r="J45" s="112">
        <f t="shared" si="4"/>
        <v>4</v>
      </c>
      <c r="K45" s="62">
        <f t="shared" si="5"/>
        <v>4</v>
      </c>
      <c r="L45" s="44">
        <f t="shared" si="6"/>
        <v>0</v>
      </c>
      <c r="M45" s="63">
        <f t="shared" si="7"/>
        <v>4</v>
      </c>
    </row>
    <row r="46" spans="1:13" ht="16.5">
      <c r="A46" s="63">
        <v>44</v>
      </c>
      <c r="B46" s="44" t="s">
        <v>126</v>
      </c>
      <c r="C46" s="22" t="s">
        <v>940</v>
      </c>
      <c r="D46" s="169">
        <v>30</v>
      </c>
      <c r="E46" s="169"/>
      <c r="F46" s="170"/>
      <c r="G46" s="174">
        <v>4</v>
      </c>
      <c r="H46" s="174">
        <v>0</v>
      </c>
      <c r="I46" s="175">
        <v>0</v>
      </c>
      <c r="J46" s="112">
        <f t="shared" si="4"/>
        <v>4</v>
      </c>
      <c r="K46" s="62">
        <f t="shared" si="5"/>
        <v>4</v>
      </c>
      <c r="L46" s="44">
        <f t="shared" si="6"/>
        <v>0</v>
      </c>
      <c r="M46" s="63">
        <f t="shared" si="7"/>
        <v>4</v>
      </c>
    </row>
    <row r="47" spans="1:13" ht="16.5">
      <c r="A47" s="63">
        <v>45</v>
      </c>
      <c r="B47" s="44" t="s">
        <v>871</v>
      </c>
      <c r="C47" s="22" t="s">
        <v>942</v>
      </c>
      <c r="D47" s="169"/>
      <c r="E47" s="169">
        <v>23</v>
      </c>
      <c r="F47" s="170"/>
      <c r="G47" s="174">
        <v>0</v>
      </c>
      <c r="H47" s="174">
        <v>4</v>
      </c>
      <c r="I47" s="175">
        <v>0</v>
      </c>
      <c r="J47" s="112">
        <f t="shared" si="4"/>
        <v>4</v>
      </c>
      <c r="K47" s="62">
        <f t="shared" si="5"/>
        <v>4</v>
      </c>
      <c r="L47" s="44">
        <f t="shared" si="6"/>
        <v>0</v>
      </c>
      <c r="M47" s="63">
        <f t="shared" si="7"/>
        <v>4</v>
      </c>
    </row>
    <row r="48" spans="1:13" ht="16.5">
      <c r="A48" s="63">
        <v>46</v>
      </c>
      <c r="B48" s="44" t="s">
        <v>108</v>
      </c>
      <c r="C48" s="22" t="s">
        <v>107</v>
      </c>
      <c r="D48" s="169"/>
      <c r="E48" s="169">
        <v>28</v>
      </c>
      <c r="F48" s="170"/>
      <c r="G48" s="174">
        <v>0</v>
      </c>
      <c r="H48" s="174">
        <v>4</v>
      </c>
      <c r="I48" s="175">
        <v>0</v>
      </c>
      <c r="J48" s="112">
        <f t="shared" si="4"/>
        <v>4</v>
      </c>
      <c r="K48" s="62">
        <f t="shared" si="5"/>
        <v>4</v>
      </c>
      <c r="L48" s="44">
        <f t="shared" si="6"/>
        <v>0</v>
      </c>
      <c r="M48" s="63">
        <f t="shared" si="7"/>
        <v>4</v>
      </c>
    </row>
    <row r="49" spans="1:13" ht="16.5">
      <c r="A49" s="63">
        <v>47</v>
      </c>
      <c r="B49" s="44" t="s">
        <v>871</v>
      </c>
      <c r="C49" s="22" t="s">
        <v>944</v>
      </c>
      <c r="D49" s="169"/>
      <c r="E49" s="169">
        <v>30</v>
      </c>
      <c r="F49" s="170"/>
      <c r="G49" s="174">
        <v>0</v>
      </c>
      <c r="H49" s="174">
        <v>4</v>
      </c>
      <c r="I49" s="175">
        <v>0</v>
      </c>
      <c r="J49" s="112">
        <f t="shared" si="4"/>
        <v>4</v>
      </c>
      <c r="K49" s="62">
        <f t="shared" si="5"/>
        <v>4</v>
      </c>
      <c r="L49" s="44">
        <f t="shared" si="6"/>
        <v>0</v>
      </c>
      <c r="M49" s="63">
        <f t="shared" si="7"/>
        <v>4</v>
      </c>
    </row>
    <row r="50" spans="1:13" ht="16.5">
      <c r="A50" s="63">
        <v>48</v>
      </c>
      <c r="B50" s="44" t="s">
        <v>111</v>
      </c>
      <c r="C50" s="22" t="s">
        <v>110</v>
      </c>
      <c r="D50" s="169">
        <v>27</v>
      </c>
      <c r="E50" s="169"/>
      <c r="F50" s="170"/>
      <c r="G50" s="174">
        <v>4</v>
      </c>
      <c r="H50" s="174">
        <v>0</v>
      </c>
      <c r="I50" s="175">
        <v>0</v>
      </c>
      <c r="J50" s="112">
        <f t="shared" si="4"/>
        <v>4</v>
      </c>
      <c r="K50" s="62">
        <f t="shared" si="5"/>
        <v>4</v>
      </c>
      <c r="L50" s="44">
        <f t="shared" si="6"/>
        <v>0</v>
      </c>
      <c r="M50" s="63">
        <f t="shared" si="7"/>
        <v>4</v>
      </c>
    </row>
    <row r="51" spans="1:13" ht="16.5">
      <c r="A51" s="63">
        <v>49</v>
      </c>
      <c r="B51" s="44" t="s">
        <v>116</v>
      </c>
      <c r="C51" s="22" t="s">
        <v>945</v>
      </c>
      <c r="D51" s="169">
        <v>28</v>
      </c>
      <c r="E51" s="169"/>
      <c r="F51" s="170"/>
      <c r="G51" s="174">
        <v>4</v>
      </c>
      <c r="H51" s="174">
        <v>0</v>
      </c>
      <c r="I51" s="175">
        <v>0</v>
      </c>
      <c r="J51" s="112">
        <f t="shared" si="4"/>
        <v>4</v>
      </c>
      <c r="K51" s="62">
        <f t="shared" si="5"/>
        <v>4</v>
      </c>
      <c r="L51" s="44">
        <f t="shared" si="6"/>
        <v>0</v>
      </c>
      <c r="M51" s="63">
        <f t="shared" si="7"/>
        <v>4</v>
      </c>
    </row>
    <row r="52" spans="1:13" ht="16.5">
      <c r="A52" s="63">
        <v>50</v>
      </c>
      <c r="B52" s="44" t="s">
        <v>111</v>
      </c>
      <c r="C52" s="22" t="s">
        <v>112</v>
      </c>
      <c r="D52" s="169">
        <v>31</v>
      </c>
      <c r="E52" s="169"/>
      <c r="F52" s="170"/>
      <c r="G52" s="174">
        <v>4</v>
      </c>
      <c r="H52" s="174">
        <v>0</v>
      </c>
      <c r="I52" s="175">
        <v>0</v>
      </c>
      <c r="J52" s="112">
        <f t="shared" si="4"/>
        <v>4</v>
      </c>
      <c r="K52" s="62">
        <f t="shared" si="5"/>
        <v>4</v>
      </c>
      <c r="L52" s="44">
        <f t="shared" si="6"/>
        <v>0</v>
      </c>
      <c r="M52" s="63">
        <f t="shared" si="7"/>
        <v>4</v>
      </c>
    </row>
    <row r="53" spans="1:13" ht="16.5">
      <c r="A53" s="63">
        <v>51</v>
      </c>
      <c r="B53" s="44" t="s">
        <v>143</v>
      </c>
      <c r="C53" s="22" t="s">
        <v>953</v>
      </c>
      <c r="D53" s="169"/>
      <c r="E53" s="169"/>
      <c r="F53" s="170">
        <v>33</v>
      </c>
      <c r="G53" s="174">
        <v>0</v>
      </c>
      <c r="H53" s="174">
        <v>0</v>
      </c>
      <c r="I53" s="175">
        <v>2</v>
      </c>
      <c r="J53" s="112">
        <f t="shared" si="4"/>
        <v>2</v>
      </c>
      <c r="K53" s="62">
        <f t="shared" si="5"/>
        <v>2</v>
      </c>
      <c r="L53" s="44">
        <f t="shared" si="6"/>
        <v>0</v>
      </c>
      <c r="M53" s="63">
        <f t="shared" si="7"/>
        <v>2</v>
      </c>
    </row>
    <row r="54" spans="1:13" ht="16.5">
      <c r="A54" s="63">
        <v>52</v>
      </c>
      <c r="B54" s="44" t="s">
        <v>126</v>
      </c>
      <c r="C54" s="22" t="s">
        <v>954</v>
      </c>
      <c r="D54" s="169"/>
      <c r="E54" s="169"/>
      <c r="F54" s="170">
        <v>34</v>
      </c>
      <c r="G54" s="174">
        <v>0</v>
      </c>
      <c r="H54" s="174">
        <v>0</v>
      </c>
      <c r="I54" s="175">
        <v>2</v>
      </c>
      <c r="J54" s="112">
        <f t="shared" si="4"/>
        <v>2</v>
      </c>
      <c r="K54" s="62">
        <f t="shared" si="5"/>
        <v>2</v>
      </c>
      <c r="L54" s="44">
        <f t="shared" si="6"/>
        <v>0</v>
      </c>
      <c r="M54" s="63">
        <f t="shared" si="7"/>
        <v>2</v>
      </c>
    </row>
    <row r="55" spans="1:13" ht="16.5">
      <c r="A55" s="63">
        <v>53</v>
      </c>
      <c r="B55" s="44" t="s">
        <v>126</v>
      </c>
      <c r="C55" s="22" t="s">
        <v>955</v>
      </c>
      <c r="D55" s="169"/>
      <c r="E55" s="169"/>
      <c r="F55" s="170">
        <v>35</v>
      </c>
      <c r="G55" s="174">
        <v>0</v>
      </c>
      <c r="H55" s="174">
        <v>0</v>
      </c>
      <c r="I55" s="175">
        <v>2</v>
      </c>
      <c r="J55" s="112">
        <f t="shared" si="4"/>
        <v>2</v>
      </c>
      <c r="K55" s="62">
        <f t="shared" si="5"/>
        <v>2</v>
      </c>
      <c r="L55" s="44">
        <f t="shared" si="6"/>
        <v>0</v>
      </c>
      <c r="M55" s="63">
        <f t="shared" si="7"/>
        <v>2</v>
      </c>
    </row>
    <row r="56" spans="1:13" ht="16.5">
      <c r="A56" s="63">
        <v>54</v>
      </c>
      <c r="B56" s="44" t="s">
        <v>737</v>
      </c>
      <c r="C56" s="22" t="s">
        <v>956</v>
      </c>
      <c r="D56" s="169"/>
      <c r="E56" s="169"/>
      <c r="F56" s="170">
        <v>36</v>
      </c>
      <c r="G56" s="174">
        <v>0</v>
      </c>
      <c r="H56" s="174">
        <v>0</v>
      </c>
      <c r="I56" s="175">
        <v>2</v>
      </c>
      <c r="J56" s="112">
        <f t="shared" si="4"/>
        <v>2</v>
      </c>
      <c r="K56" s="62">
        <f t="shared" si="5"/>
        <v>2</v>
      </c>
      <c r="L56" s="44">
        <f t="shared" si="6"/>
        <v>0</v>
      </c>
      <c r="M56" s="63">
        <f t="shared" si="7"/>
        <v>2</v>
      </c>
    </row>
    <row r="57" spans="1:13" ht="16.5">
      <c r="A57" s="63">
        <v>55</v>
      </c>
      <c r="B57" s="44" t="s">
        <v>628</v>
      </c>
      <c r="C57" s="22" t="s">
        <v>957</v>
      </c>
      <c r="D57" s="169"/>
      <c r="E57" s="169"/>
      <c r="F57" s="170">
        <v>37</v>
      </c>
      <c r="G57" s="174">
        <v>0</v>
      </c>
      <c r="H57" s="174">
        <v>0</v>
      </c>
      <c r="I57" s="175">
        <v>2</v>
      </c>
      <c r="J57" s="112">
        <f t="shared" si="4"/>
        <v>2</v>
      </c>
      <c r="K57" s="62">
        <f t="shared" si="5"/>
        <v>2</v>
      </c>
      <c r="L57" s="44">
        <f t="shared" si="6"/>
        <v>0</v>
      </c>
      <c r="M57" s="63">
        <f t="shared" si="7"/>
        <v>2</v>
      </c>
    </row>
    <row r="58" spans="1:13" ht="16.5">
      <c r="A58" s="63">
        <v>56</v>
      </c>
      <c r="B58" s="44" t="s">
        <v>20</v>
      </c>
      <c r="C58" s="22" t="s">
        <v>946</v>
      </c>
      <c r="D58" s="169">
        <v>33</v>
      </c>
      <c r="E58" s="169"/>
      <c r="F58" s="170"/>
      <c r="G58" s="174">
        <v>2</v>
      </c>
      <c r="H58" s="174">
        <v>0</v>
      </c>
      <c r="I58" s="175">
        <v>0</v>
      </c>
      <c r="J58" s="112">
        <f t="shared" si="4"/>
        <v>2</v>
      </c>
      <c r="K58" s="62">
        <f t="shared" si="5"/>
        <v>2</v>
      </c>
      <c r="L58" s="44">
        <f t="shared" si="6"/>
        <v>0</v>
      </c>
      <c r="M58" s="63">
        <f t="shared" si="7"/>
        <v>2</v>
      </c>
    </row>
    <row r="59" spans="1:13" ht="16.5">
      <c r="A59" s="63">
        <v>57</v>
      </c>
      <c r="B59" s="44" t="s">
        <v>116</v>
      </c>
      <c r="C59" s="22" t="s">
        <v>947</v>
      </c>
      <c r="D59" s="169">
        <v>35</v>
      </c>
      <c r="E59" s="169"/>
      <c r="F59" s="170"/>
      <c r="G59" s="174">
        <v>2</v>
      </c>
      <c r="H59" s="174">
        <v>0</v>
      </c>
      <c r="I59" s="175">
        <v>0</v>
      </c>
      <c r="J59" s="112">
        <f t="shared" si="4"/>
        <v>2</v>
      </c>
      <c r="K59" s="62">
        <f t="shared" si="5"/>
        <v>2</v>
      </c>
      <c r="L59" s="44">
        <f t="shared" si="6"/>
        <v>0</v>
      </c>
      <c r="M59" s="63">
        <f t="shared" si="7"/>
        <v>2</v>
      </c>
    </row>
    <row r="60" spans="1:13" ht="16.5">
      <c r="A60" s="63">
        <v>58</v>
      </c>
      <c r="B60" s="44" t="s">
        <v>116</v>
      </c>
      <c r="C60" s="22" t="s">
        <v>948</v>
      </c>
      <c r="D60" s="169">
        <v>36</v>
      </c>
      <c r="E60" s="169"/>
      <c r="F60" s="170"/>
      <c r="G60" s="174">
        <v>2</v>
      </c>
      <c r="H60" s="174">
        <v>0</v>
      </c>
      <c r="I60" s="175">
        <v>0</v>
      </c>
      <c r="J60" s="112">
        <f t="shared" si="4"/>
        <v>2</v>
      </c>
      <c r="K60" s="62">
        <f t="shared" si="5"/>
        <v>2</v>
      </c>
      <c r="L60" s="44">
        <f t="shared" si="6"/>
        <v>0</v>
      </c>
      <c r="M60" s="63">
        <f t="shared" si="7"/>
        <v>2</v>
      </c>
    </row>
    <row r="61" spans="1:13" ht="16.5">
      <c r="A61" s="63">
        <v>59</v>
      </c>
      <c r="B61" s="44" t="s">
        <v>111</v>
      </c>
      <c r="C61" s="22" t="s">
        <v>949</v>
      </c>
      <c r="D61" s="169">
        <v>37</v>
      </c>
      <c r="E61" s="169"/>
      <c r="F61" s="170"/>
      <c r="G61" s="174">
        <v>2</v>
      </c>
      <c r="H61" s="174">
        <v>0</v>
      </c>
      <c r="I61" s="175">
        <v>0</v>
      </c>
      <c r="J61" s="112">
        <f t="shared" si="4"/>
        <v>2</v>
      </c>
      <c r="K61" s="62">
        <f t="shared" si="5"/>
        <v>2</v>
      </c>
      <c r="L61" s="44">
        <f t="shared" si="6"/>
        <v>0</v>
      </c>
      <c r="M61" s="63">
        <f t="shared" si="7"/>
        <v>2</v>
      </c>
    </row>
    <row r="62" ht="19.5">
      <c r="K62" s="6"/>
    </row>
    <row r="63" ht="19.5">
      <c r="K63" s="6"/>
    </row>
    <row r="64" ht="19.5">
      <c r="K64" s="6"/>
    </row>
    <row r="65" ht="19.5">
      <c r="K65" s="6"/>
    </row>
    <row r="66" ht="19.5">
      <c r="K66" s="6"/>
    </row>
    <row r="67" ht="19.5">
      <c r="K67" s="6"/>
    </row>
    <row r="68" ht="19.5">
      <c r="K68" s="6"/>
    </row>
    <row r="69" ht="19.5">
      <c r="K69" s="6"/>
    </row>
    <row r="70" ht="19.5">
      <c r="K70" s="6"/>
    </row>
    <row r="71" ht="19.5">
      <c r="K71" s="6"/>
    </row>
    <row r="72" ht="19.5">
      <c r="K72" s="6"/>
    </row>
    <row r="73" ht="19.5">
      <c r="K73" s="6"/>
    </row>
    <row r="74" ht="19.5">
      <c r="K74" s="6"/>
    </row>
    <row r="75" ht="19.5">
      <c r="K75" s="6"/>
    </row>
    <row r="76" ht="19.5">
      <c r="K76" s="6"/>
    </row>
    <row r="77" ht="19.5">
      <c r="K77" s="6"/>
    </row>
    <row r="78" ht="19.5">
      <c r="K78" s="6"/>
    </row>
    <row r="79" ht="19.5">
      <c r="K79" s="6"/>
    </row>
    <row r="80" ht="19.5">
      <c r="K80" s="6"/>
    </row>
    <row r="81" ht="19.5">
      <c r="K81" s="6"/>
    </row>
    <row r="82" ht="19.5">
      <c r="K82" s="6"/>
    </row>
    <row r="83" ht="19.5">
      <c r="K83" s="6"/>
    </row>
    <row r="84" ht="19.5">
      <c r="K84" s="6"/>
    </row>
    <row r="85" ht="19.5">
      <c r="K85" s="6"/>
    </row>
    <row r="86" ht="19.5">
      <c r="K86" s="6"/>
    </row>
    <row r="87" ht="19.5">
      <c r="K87" s="6"/>
    </row>
    <row r="88" ht="19.5">
      <c r="K88" s="6"/>
    </row>
    <row r="89" ht="19.5">
      <c r="K89" s="6"/>
    </row>
    <row r="90" ht="19.5">
      <c r="K90" s="6"/>
    </row>
    <row r="91" ht="19.5">
      <c r="K91" s="6"/>
    </row>
    <row r="92" ht="19.5">
      <c r="K92" s="6"/>
    </row>
    <row r="93" ht="19.5">
      <c r="K93" s="6"/>
    </row>
    <row r="94" ht="19.5">
      <c r="K94" s="6"/>
    </row>
    <row r="95" ht="19.5">
      <c r="K95" s="6"/>
    </row>
    <row r="96" ht="19.5">
      <c r="K96" s="6"/>
    </row>
    <row r="97" ht="19.5">
      <c r="K97" s="6"/>
    </row>
    <row r="98" ht="19.5">
      <c r="K98" s="6"/>
    </row>
    <row r="99" ht="19.5">
      <c r="K99" s="6"/>
    </row>
    <row r="100" ht="19.5">
      <c r="K100" s="6"/>
    </row>
    <row r="101" ht="19.5">
      <c r="K101" s="6"/>
    </row>
    <row r="102" ht="19.5">
      <c r="K102" s="6"/>
    </row>
    <row r="103" ht="19.5">
      <c r="K103" s="6"/>
    </row>
    <row r="104" ht="19.5">
      <c r="K104" s="6"/>
    </row>
    <row r="105" ht="19.5">
      <c r="K105" s="6"/>
    </row>
    <row r="106" ht="19.5">
      <c r="K106" s="6"/>
    </row>
    <row r="107" ht="19.5">
      <c r="K107" s="6"/>
    </row>
    <row r="108" ht="19.5">
      <c r="K108" s="6"/>
    </row>
    <row r="109" ht="19.5">
      <c r="K109" s="6"/>
    </row>
    <row r="110" ht="19.5">
      <c r="K110" s="6"/>
    </row>
    <row r="111" ht="19.5">
      <c r="K111" s="6"/>
    </row>
    <row r="112" ht="19.5">
      <c r="K112" s="6"/>
    </row>
    <row r="113" ht="19.5">
      <c r="K113" s="6"/>
    </row>
    <row r="114" ht="19.5">
      <c r="K114" s="6"/>
    </row>
    <row r="115" ht="19.5">
      <c r="K115" s="6"/>
    </row>
    <row r="116" ht="19.5">
      <c r="K116" s="6"/>
    </row>
    <row r="117" ht="19.5">
      <c r="K117" s="6"/>
    </row>
    <row r="118" ht="19.5">
      <c r="K118" s="6"/>
    </row>
    <row r="119" ht="19.5">
      <c r="K119" s="6"/>
    </row>
    <row r="120" ht="19.5">
      <c r="K120" s="6"/>
    </row>
    <row r="121" ht="19.5">
      <c r="K121" s="6"/>
    </row>
    <row r="122" ht="19.5">
      <c r="K122" s="6"/>
    </row>
    <row r="123" ht="19.5">
      <c r="K123" s="6"/>
    </row>
    <row r="124" ht="19.5">
      <c r="K124" s="6"/>
    </row>
    <row r="125" ht="19.5">
      <c r="K125" s="6"/>
    </row>
    <row r="126" ht="19.5">
      <c r="K126" s="6"/>
    </row>
    <row r="127" ht="19.5">
      <c r="K127" s="6"/>
    </row>
    <row r="128" ht="19.5">
      <c r="K128" s="6"/>
    </row>
    <row r="129" ht="19.5">
      <c r="K129" s="6"/>
    </row>
    <row r="130" ht="19.5">
      <c r="K130" s="6"/>
    </row>
    <row r="131" ht="19.5">
      <c r="K131" s="6"/>
    </row>
    <row r="132" ht="19.5">
      <c r="K132" s="6"/>
    </row>
    <row r="133" ht="19.5">
      <c r="K133" s="6"/>
    </row>
    <row r="134" ht="19.5">
      <c r="K134" s="6"/>
    </row>
    <row r="135" ht="19.5">
      <c r="K135" s="6"/>
    </row>
    <row r="136" ht="19.5">
      <c r="K136" s="6"/>
    </row>
    <row r="137" ht="19.5">
      <c r="K137" s="6"/>
    </row>
    <row r="138" ht="19.5">
      <c r="K138" s="6"/>
    </row>
    <row r="139" ht="19.5">
      <c r="K139" s="6"/>
    </row>
    <row r="140" ht="19.5">
      <c r="K140" s="6"/>
    </row>
    <row r="141" ht="19.5">
      <c r="K141" s="6"/>
    </row>
    <row r="142" ht="19.5">
      <c r="K142" s="6"/>
    </row>
    <row r="143" ht="19.5">
      <c r="K143" s="6"/>
    </row>
    <row r="144" ht="19.5">
      <c r="K144" s="6"/>
    </row>
    <row r="145" ht="19.5">
      <c r="K145" s="6"/>
    </row>
    <row r="146" ht="19.5">
      <c r="K146" s="6"/>
    </row>
    <row r="147" ht="19.5">
      <c r="K147" s="6"/>
    </row>
    <row r="148" ht="19.5">
      <c r="K148" s="6"/>
    </row>
    <row r="149" ht="19.5">
      <c r="K149" s="6"/>
    </row>
    <row r="150" ht="19.5">
      <c r="K150" s="6"/>
    </row>
    <row r="151" ht="19.5">
      <c r="K151" s="6"/>
    </row>
    <row r="152" ht="19.5">
      <c r="K152" s="6"/>
    </row>
    <row r="153" ht="19.5">
      <c r="K153" s="6"/>
    </row>
    <row r="154" ht="19.5">
      <c r="K154" s="6"/>
    </row>
    <row r="155" ht="19.5">
      <c r="K155" s="6"/>
    </row>
    <row r="156" ht="19.5">
      <c r="K156" s="6"/>
    </row>
    <row r="157" ht="19.5">
      <c r="K157" s="6"/>
    </row>
    <row r="158" ht="19.5">
      <c r="K158" s="6"/>
    </row>
    <row r="159" ht="19.5">
      <c r="K159" s="6"/>
    </row>
    <row r="160" ht="19.5">
      <c r="K160" s="6"/>
    </row>
    <row r="161" ht="19.5">
      <c r="K161" s="6"/>
    </row>
    <row r="162" ht="19.5">
      <c r="K162" s="6"/>
    </row>
    <row r="163" ht="19.5">
      <c r="K163" s="6"/>
    </row>
    <row r="164" ht="19.5">
      <c r="K164" s="6"/>
    </row>
    <row r="165" ht="19.5">
      <c r="K165" s="6"/>
    </row>
    <row r="166" ht="19.5">
      <c r="K166" s="6"/>
    </row>
    <row r="167" ht="19.5">
      <c r="K167" s="6"/>
    </row>
    <row r="168" ht="19.5">
      <c r="K168" s="6"/>
    </row>
    <row r="169" ht="19.5">
      <c r="K169" s="6"/>
    </row>
    <row r="170" ht="19.5">
      <c r="K170" s="6"/>
    </row>
    <row r="171" ht="19.5">
      <c r="K171" s="6"/>
    </row>
    <row r="172" ht="19.5">
      <c r="K172" s="6"/>
    </row>
    <row r="173" ht="19.5">
      <c r="K173" s="6"/>
    </row>
    <row r="174" ht="19.5">
      <c r="K174" s="6"/>
    </row>
    <row r="175" ht="19.5">
      <c r="K175" s="6"/>
    </row>
    <row r="176" ht="19.5">
      <c r="K176" s="6"/>
    </row>
    <row r="177" ht="19.5">
      <c r="K177" s="6"/>
    </row>
    <row r="178" ht="19.5">
      <c r="K178" s="6"/>
    </row>
    <row r="179" ht="19.5">
      <c r="K179" s="6"/>
    </row>
    <row r="180" ht="19.5">
      <c r="K180" s="6"/>
    </row>
    <row r="181" ht="19.5">
      <c r="K181" s="6"/>
    </row>
    <row r="182" ht="19.5">
      <c r="K182" s="6"/>
    </row>
    <row r="183" ht="19.5">
      <c r="K183" s="6"/>
    </row>
    <row r="184" ht="19.5">
      <c r="K184" s="6"/>
    </row>
    <row r="185" ht="19.5">
      <c r="K185" s="6"/>
    </row>
    <row r="186" ht="19.5">
      <c r="K186" s="6"/>
    </row>
    <row r="187" ht="19.5">
      <c r="K187" s="6"/>
    </row>
    <row r="188" ht="19.5">
      <c r="K188" s="6"/>
    </row>
    <row r="189" ht="19.5">
      <c r="K189" s="6"/>
    </row>
    <row r="190" ht="19.5">
      <c r="K190" s="6"/>
    </row>
    <row r="191" ht="19.5">
      <c r="K191" s="6"/>
    </row>
    <row r="192" ht="19.5">
      <c r="K192" s="6"/>
    </row>
    <row r="193" ht="19.5">
      <c r="K193" s="6"/>
    </row>
    <row r="194" ht="19.5">
      <c r="K194" s="6"/>
    </row>
    <row r="195" ht="19.5">
      <c r="K195" s="6"/>
    </row>
    <row r="196" ht="19.5">
      <c r="K196" s="6"/>
    </row>
    <row r="197" ht="19.5">
      <c r="K197" s="6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7" ht="16.5">
      <c r="A1" t="s">
        <v>147</v>
      </c>
      <c r="B1" t="s">
        <v>148</v>
      </c>
      <c r="C1" t="s">
        <v>149</v>
      </c>
      <c r="D1" t="s">
        <v>150</v>
      </c>
      <c r="E1" t="s">
        <v>151</v>
      </c>
      <c r="F1" t="s">
        <v>152</v>
      </c>
      <c r="G1" t="s">
        <v>153</v>
      </c>
    </row>
    <row r="2" spans="1:7" ht="16.5">
      <c r="A2" t="s">
        <v>154</v>
      </c>
      <c r="B2" t="s">
        <v>155</v>
      </c>
      <c r="C2" t="s">
        <v>156</v>
      </c>
      <c r="D2" t="s">
        <v>157</v>
      </c>
      <c r="E2" t="s">
        <v>158</v>
      </c>
      <c r="F2">
        <v>18</v>
      </c>
      <c r="G2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  <customProperties>
    <customPr name="DCFIdentifier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BJ193"/>
  <sheetViews>
    <sheetView zoomScalePageLayoutView="0" workbookViewId="0" topLeftCell="A52">
      <selection activeCell="L67" sqref="L67"/>
    </sheetView>
  </sheetViews>
  <sheetFormatPr defaultColWidth="9.00390625" defaultRowHeight="16.5"/>
  <cols>
    <col min="1" max="1" width="5.50390625" style="0" bestFit="1" customWidth="1"/>
    <col min="3" max="3" width="8.875" style="0" customWidth="1"/>
    <col min="4" max="4" width="5.50390625" style="0" bestFit="1" customWidth="1"/>
    <col min="7" max="7" width="5.50390625" style="0" bestFit="1" customWidth="1"/>
    <col min="10" max="10" width="5.50390625" style="0" bestFit="1" customWidth="1"/>
    <col min="13" max="13" width="5.50390625" style="0" bestFit="1" customWidth="1"/>
    <col min="16" max="16" width="5.50390625" style="0" bestFit="1" customWidth="1"/>
    <col min="19" max="19" width="5.50390625" style="0" bestFit="1" customWidth="1"/>
  </cols>
  <sheetData>
    <row r="1" spans="1:19" ht="33">
      <c r="A1" s="186" t="s">
        <v>1079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21.75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7.25" thickBot="1">
      <c r="A3" s="184" t="s">
        <v>160</v>
      </c>
      <c r="B3" s="189" t="s">
        <v>161</v>
      </c>
      <c r="C3" s="190"/>
      <c r="D3" s="182" t="s">
        <v>160</v>
      </c>
      <c r="E3" s="180" t="s">
        <v>162</v>
      </c>
      <c r="F3" s="181"/>
      <c r="G3" s="182" t="s">
        <v>160</v>
      </c>
      <c r="H3" s="180" t="s">
        <v>163</v>
      </c>
      <c r="I3" s="181"/>
      <c r="J3" s="182" t="s">
        <v>160</v>
      </c>
      <c r="K3" s="180" t="s">
        <v>164</v>
      </c>
      <c r="L3" s="181"/>
      <c r="M3" s="182" t="s">
        <v>160</v>
      </c>
      <c r="N3" s="180" t="s">
        <v>165</v>
      </c>
      <c r="O3" s="181"/>
      <c r="P3" s="182" t="s">
        <v>160</v>
      </c>
      <c r="Q3" s="180" t="s">
        <v>166</v>
      </c>
      <c r="R3" s="181"/>
      <c r="S3" s="184" t="s">
        <v>160</v>
      </c>
    </row>
    <row r="4" spans="1:19" ht="17.25" thickBot="1">
      <c r="A4" s="188"/>
      <c r="B4" s="138" t="s">
        <v>167</v>
      </c>
      <c r="C4" s="139" t="s">
        <v>168</v>
      </c>
      <c r="D4" s="183"/>
      <c r="E4" s="138" t="s">
        <v>167</v>
      </c>
      <c r="F4" s="139" t="s">
        <v>168</v>
      </c>
      <c r="G4" s="183"/>
      <c r="H4" s="138" t="s">
        <v>167</v>
      </c>
      <c r="I4" s="139" t="s">
        <v>168</v>
      </c>
      <c r="J4" s="183"/>
      <c r="K4" s="138" t="s">
        <v>167</v>
      </c>
      <c r="L4" s="139" t="s">
        <v>168</v>
      </c>
      <c r="M4" s="183"/>
      <c r="N4" s="138" t="s">
        <v>167</v>
      </c>
      <c r="O4" s="139" t="s">
        <v>168</v>
      </c>
      <c r="P4" s="183"/>
      <c r="Q4" s="138" t="s">
        <v>167</v>
      </c>
      <c r="R4" s="139" t="s">
        <v>168</v>
      </c>
      <c r="S4" s="185"/>
    </row>
    <row r="5" spans="1:62" ht="16.5">
      <c r="A5" s="48">
        <v>1</v>
      </c>
      <c r="B5" s="140" t="s">
        <v>96</v>
      </c>
      <c r="C5" s="141" t="s">
        <v>996</v>
      </c>
      <c r="D5" s="67">
        <v>1</v>
      </c>
      <c r="E5" s="147" t="s">
        <v>1081</v>
      </c>
      <c r="F5" s="148" t="s">
        <v>1082</v>
      </c>
      <c r="G5" s="67">
        <v>1</v>
      </c>
      <c r="H5" s="147" t="s">
        <v>124</v>
      </c>
      <c r="I5" s="22" t="s">
        <v>681</v>
      </c>
      <c r="J5" s="67">
        <v>1</v>
      </c>
      <c r="K5" s="147" t="s">
        <v>744</v>
      </c>
      <c r="L5" s="141" t="s">
        <v>745</v>
      </c>
      <c r="M5" s="67">
        <v>1</v>
      </c>
      <c r="N5" s="155" t="s">
        <v>624</v>
      </c>
      <c r="O5" s="156" t="s">
        <v>814</v>
      </c>
      <c r="P5" s="67">
        <v>1</v>
      </c>
      <c r="Q5" s="155" t="s">
        <v>847</v>
      </c>
      <c r="R5" s="156" t="s">
        <v>904</v>
      </c>
      <c r="S5" s="67">
        <v>1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</row>
    <row r="6" spans="1:62" ht="16.5">
      <c r="A6" s="69">
        <v>2</v>
      </c>
      <c r="B6" s="142" t="s">
        <v>664</v>
      </c>
      <c r="C6" s="143" t="s">
        <v>997</v>
      </c>
      <c r="D6" s="109">
        <v>2</v>
      </c>
      <c r="E6" s="122" t="s">
        <v>625</v>
      </c>
      <c r="F6" s="149" t="s">
        <v>1083</v>
      </c>
      <c r="G6" s="109">
        <v>2</v>
      </c>
      <c r="H6" s="122" t="s">
        <v>735</v>
      </c>
      <c r="I6" s="22" t="s">
        <v>678</v>
      </c>
      <c r="J6" s="109">
        <v>2</v>
      </c>
      <c r="K6" s="124" t="s">
        <v>94</v>
      </c>
      <c r="L6" s="152" t="s">
        <v>740</v>
      </c>
      <c r="M6" s="109">
        <v>2</v>
      </c>
      <c r="N6" s="124" t="s">
        <v>809</v>
      </c>
      <c r="O6" s="152" t="s">
        <v>810</v>
      </c>
      <c r="P6" s="109">
        <v>2</v>
      </c>
      <c r="Q6" s="124" t="s">
        <v>797</v>
      </c>
      <c r="R6" s="152" t="s">
        <v>910</v>
      </c>
      <c r="S6" s="109">
        <v>2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</row>
    <row r="7" spans="1:62" ht="16.5">
      <c r="A7" s="69">
        <v>3</v>
      </c>
      <c r="B7" s="142" t="s">
        <v>99</v>
      </c>
      <c r="C7" s="143" t="s">
        <v>998</v>
      </c>
      <c r="D7" s="109">
        <v>3</v>
      </c>
      <c r="E7" s="122" t="s">
        <v>99</v>
      </c>
      <c r="F7" s="149" t="s">
        <v>1084</v>
      </c>
      <c r="G7" s="109">
        <v>3</v>
      </c>
      <c r="H7" s="122" t="s">
        <v>665</v>
      </c>
      <c r="I7" s="22" t="s">
        <v>682</v>
      </c>
      <c r="J7" s="109">
        <v>3</v>
      </c>
      <c r="K7" s="122" t="s">
        <v>96</v>
      </c>
      <c r="L7" s="143" t="s">
        <v>743</v>
      </c>
      <c r="M7" s="109">
        <v>3</v>
      </c>
      <c r="N7" s="124" t="s">
        <v>99</v>
      </c>
      <c r="O7" s="152" t="s">
        <v>817</v>
      </c>
      <c r="P7" s="109">
        <v>3</v>
      </c>
      <c r="Q7" s="124" t="s">
        <v>94</v>
      </c>
      <c r="R7" s="152" t="s">
        <v>907</v>
      </c>
      <c r="S7" s="109">
        <v>3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1:62" ht="16.5">
      <c r="A8" s="69">
        <v>4</v>
      </c>
      <c r="B8" s="142" t="s">
        <v>96</v>
      </c>
      <c r="C8" s="143" t="s">
        <v>999</v>
      </c>
      <c r="D8" s="109">
        <v>4</v>
      </c>
      <c r="E8" s="122" t="s">
        <v>628</v>
      </c>
      <c r="F8" s="149" t="s">
        <v>1085</v>
      </c>
      <c r="G8" s="109">
        <v>4</v>
      </c>
      <c r="H8" s="122" t="s">
        <v>820</v>
      </c>
      <c r="I8" s="22" t="s">
        <v>1255</v>
      </c>
      <c r="J8" s="109">
        <v>4</v>
      </c>
      <c r="K8" s="122" t="s">
        <v>96</v>
      </c>
      <c r="L8" s="143" t="s">
        <v>747</v>
      </c>
      <c r="M8" s="109">
        <v>4</v>
      </c>
      <c r="N8" s="124" t="s">
        <v>671</v>
      </c>
      <c r="O8" s="152" t="s">
        <v>815</v>
      </c>
      <c r="P8" s="109">
        <v>4</v>
      </c>
      <c r="Q8" s="124" t="s">
        <v>797</v>
      </c>
      <c r="R8" s="152" t="s">
        <v>906</v>
      </c>
      <c r="S8" s="109">
        <v>4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ht="16.5">
      <c r="A9" s="69">
        <v>5</v>
      </c>
      <c r="B9" s="142" t="s">
        <v>523</v>
      </c>
      <c r="C9" s="143" t="s">
        <v>1000</v>
      </c>
      <c r="D9" s="109">
        <v>5</v>
      </c>
      <c r="E9" s="123" t="s">
        <v>671</v>
      </c>
      <c r="F9" s="149" t="s">
        <v>1086</v>
      </c>
      <c r="G9" s="109">
        <v>5</v>
      </c>
      <c r="H9" s="122" t="s">
        <v>20</v>
      </c>
      <c r="I9" s="22" t="s">
        <v>679</v>
      </c>
      <c r="J9" s="109">
        <v>5</v>
      </c>
      <c r="K9" s="122" t="s">
        <v>665</v>
      </c>
      <c r="L9" s="152" t="s">
        <v>741</v>
      </c>
      <c r="M9" s="109">
        <v>5</v>
      </c>
      <c r="N9" s="124" t="s">
        <v>624</v>
      </c>
      <c r="O9" s="152" t="s">
        <v>811</v>
      </c>
      <c r="P9" s="109">
        <v>5</v>
      </c>
      <c r="Q9" s="124" t="s">
        <v>94</v>
      </c>
      <c r="R9" s="152" t="s">
        <v>905</v>
      </c>
      <c r="S9" s="109">
        <v>5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ht="16.5">
      <c r="A10" s="69">
        <v>6</v>
      </c>
      <c r="B10" s="142" t="s">
        <v>664</v>
      </c>
      <c r="C10" s="143" t="s">
        <v>1001</v>
      </c>
      <c r="D10" s="109">
        <v>6</v>
      </c>
      <c r="E10" s="124" t="s">
        <v>1087</v>
      </c>
      <c r="F10" s="149" t="s">
        <v>1088</v>
      </c>
      <c r="G10" s="109">
        <v>6</v>
      </c>
      <c r="H10" s="122" t="s">
        <v>94</v>
      </c>
      <c r="I10" s="22" t="s">
        <v>683</v>
      </c>
      <c r="J10" s="109">
        <v>6</v>
      </c>
      <c r="K10" s="122" t="s">
        <v>94</v>
      </c>
      <c r="L10" s="152" t="s">
        <v>748</v>
      </c>
      <c r="M10" s="109">
        <v>6</v>
      </c>
      <c r="N10" s="124" t="s">
        <v>665</v>
      </c>
      <c r="O10" s="152" t="s">
        <v>816</v>
      </c>
      <c r="P10" s="109">
        <v>6</v>
      </c>
      <c r="Q10" s="124" t="s">
        <v>124</v>
      </c>
      <c r="R10" s="152" t="s">
        <v>914</v>
      </c>
      <c r="S10" s="109">
        <v>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ht="16.5">
      <c r="A11" s="69">
        <v>7</v>
      </c>
      <c r="B11" s="142" t="s">
        <v>170</v>
      </c>
      <c r="C11" s="143" t="s">
        <v>1002</v>
      </c>
      <c r="D11" s="109">
        <v>7</v>
      </c>
      <c r="E11" s="124" t="s">
        <v>899</v>
      </c>
      <c r="F11" s="149" t="s">
        <v>1089</v>
      </c>
      <c r="G11" s="109">
        <v>7</v>
      </c>
      <c r="H11" s="122" t="s">
        <v>628</v>
      </c>
      <c r="I11" s="22" t="s">
        <v>684</v>
      </c>
      <c r="J11" s="109">
        <v>7</v>
      </c>
      <c r="K11" s="122" t="s">
        <v>96</v>
      </c>
      <c r="L11" s="143" t="s">
        <v>95</v>
      </c>
      <c r="M11" s="109">
        <v>7</v>
      </c>
      <c r="N11" s="124" t="s">
        <v>668</v>
      </c>
      <c r="O11" s="152" t="s">
        <v>813</v>
      </c>
      <c r="P11" s="109">
        <v>7</v>
      </c>
      <c r="Q11" s="124" t="s">
        <v>135</v>
      </c>
      <c r="R11" s="152" t="s">
        <v>908</v>
      </c>
      <c r="S11" s="109">
        <v>7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ht="16.5">
      <c r="A12" s="69">
        <v>8</v>
      </c>
      <c r="B12" s="142" t="s">
        <v>98</v>
      </c>
      <c r="C12" s="143" t="s">
        <v>1003</v>
      </c>
      <c r="D12" s="109">
        <v>8</v>
      </c>
      <c r="E12" s="122" t="s">
        <v>601</v>
      </c>
      <c r="F12" s="149" t="s">
        <v>1090</v>
      </c>
      <c r="G12" s="109">
        <v>8</v>
      </c>
      <c r="H12" s="122" t="s">
        <v>665</v>
      </c>
      <c r="I12" s="22" t="s">
        <v>688</v>
      </c>
      <c r="J12" s="109">
        <v>8</v>
      </c>
      <c r="K12" s="154" t="s">
        <v>665</v>
      </c>
      <c r="L12" s="152" t="s">
        <v>742</v>
      </c>
      <c r="M12" s="109">
        <v>8</v>
      </c>
      <c r="N12" s="124" t="s">
        <v>601</v>
      </c>
      <c r="O12" s="152" t="s">
        <v>826</v>
      </c>
      <c r="P12" s="109">
        <v>8</v>
      </c>
      <c r="Q12" s="124" t="s">
        <v>124</v>
      </c>
      <c r="R12" s="152" t="s">
        <v>911</v>
      </c>
      <c r="S12" s="109">
        <v>8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ht="16.5">
      <c r="A13" s="69">
        <v>9</v>
      </c>
      <c r="B13" s="142" t="s">
        <v>668</v>
      </c>
      <c r="C13" s="143" t="s">
        <v>1004</v>
      </c>
      <c r="D13" s="109">
        <v>9</v>
      </c>
      <c r="E13" s="122" t="s">
        <v>666</v>
      </c>
      <c r="F13" s="149" t="s">
        <v>1091</v>
      </c>
      <c r="G13" s="109">
        <v>9</v>
      </c>
      <c r="H13" s="122" t="s">
        <v>94</v>
      </c>
      <c r="I13" s="22" t="s">
        <v>680</v>
      </c>
      <c r="J13" s="109">
        <v>9</v>
      </c>
      <c r="K13" s="122" t="s">
        <v>737</v>
      </c>
      <c r="L13" s="143" t="s">
        <v>746</v>
      </c>
      <c r="M13" s="109">
        <v>9</v>
      </c>
      <c r="N13" s="124" t="s">
        <v>666</v>
      </c>
      <c r="O13" s="152" t="s">
        <v>829</v>
      </c>
      <c r="P13" s="109">
        <v>9</v>
      </c>
      <c r="Q13" s="124" t="s">
        <v>921</v>
      </c>
      <c r="R13" s="152" t="s">
        <v>922</v>
      </c>
      <c r="S13" s="109">
        <v>9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</row>
    <row r="14" spans="1:62" ht="16.5">
      <c r="A14" s="69">
        <v>10</v>
      </c>
      <c r="B14" s="142" t="s">
        <v>665</v>
      </c>
      <c r="C14" s="143" t="s">
        <v>1005</v>
      </c>
      <c r="D14" s="109">
        <v>10</v>
      </c>
      <c r="E14" s="122" t="s">
        <v>169</v>
      </c>
      <c r="F14" s="143" t="s">
        <v>1092</v>
      </c>
      <c r="G14" s="109">
        <v>10</v>
      </c>
      <c r="H14" s="122" t="s">
        <v>169</v>
      </c>
      <c r="I14" s="22" t="s">
        <v>690</v>
      </c>
      <c r="J14" s="109">
        <v>10</v>
      </c>
      <c r="K14" s="124" t="s">
        <v>805</v>
      </c>
      <c r="L14" s="143" t="s">
        <v>802</v>
      </c>
      <c r="M14" s="109">
        <v>10</v>
      </c>
      <c r="N14" s="124" t="s">
        <v>903</v>
      </c>
      <c r="O14" s="152" t="s">
        <v>844</v>
      </c>
      <c r="P14" s="109">
        <v>10</v>
      </c>
      <c r="Q14" s="124" t="s">
        <v>135</v>
      </c>
      <c r="R14" s="152" t="s">
        <v>909</v>
      </c>
      <c r="S14" s="109">
        <v>10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</row>
    <row r="15" spans="1:62" ht="16.5">
      <c r="A15" s="69">
        <v>11</v>
      </c>
      <c r="B15" s="142" t="s">
        <v>99</v>
      </c>
      <c r="C15" s="143" t="s">
        <v>1006</v>
      </c>
      <c r="D15" s="109">
        <v>11</v>
      </c>
      <c r="E15" s="122" t="s">
        <v>624</v>
      </c>
      <c r="F15" s="149" t="s">
        <v>1093</v>
      </c>
      <c r="G15" s="109">
        <v>11</v>
      </c>
      <c r="H15" s="122" t="s">
        <v>665</v>
      </c>
      <c r="I15" s="22" t="s">
        <v>958</v>
      </c>
      <c r="J15" s="109">
        <v>11</v>
      </c>
      <c r="K15" s="122" t="s">
        <v>624</v>
      </c>
      <c r="L15" s="143" t="s">
        <v>753</v>
      </c>
      <c r="M15" s="109">
        <v>11</v>
      </c>
      <c r="N15" s="124" t="s">
        <v>900</v>
      </c>
      <c r="O15" s="152" t="s">
        <v>836</v>
      </c>
      <c r="P15" s="109">
        <v>11</v>
      </c>
      <c r="Q15" s="124" t="s">
        <v>135</v>
      </c>
      <c r="R15" s="152" t="s">
        <v>913</v>
      </c>
      <c r="S15" s="109">
        <v>11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</row>
    <row r="16" spans="1:62" ht="16.5">
      <c r="A16" s="69">
        <v>12</v>
      </c>
      <c r="B16" s="142" t="s">
        <v>669</v>
      </c>
      <c r="C16" s="143" t="s">
        <v>1007</v>
      </c>
      <c r="D16" s="109">
        <v>12</v>
      </c>
      <c r="E16" s="124" t="s">
        <v>671</v>
      </c>
      <c r="F16" s="149" t="s">
        <v>1094</v>
      </c>
      <c r="G16" s="109">
        <v>12</v>
      </c>
      <c r="H16" s="123" t="s">
        <v>124</v>
      </c>
      <c r="I16" s="22" t="s">
        <v>687</v>
      </c>
      <c r="J16" s="109">
        <v>12</v>
      </c>
      <c r="K16" s="154" t="s">
        <v>96</v>
      </c>
      <c r="L16" s="145" t="s">
        <v>749</v>
      </c>
      <c r="M16" s="109">
        <v>12</v>
      </c>
      <c r="N16" s="124" t="s">
        <v>899</v>
      </c>
      <c r="O16" s="152" t="s">
        <v>812</v>
      </c>
      <c r="P16" s="109">
        <v>12</v>
      </c>
      <c r="Q16" s="124" t="s">
        <v>735</v>
      </c>
      <c r="R16" s="152" t="s">
        <v>93</v>
      </c>
      <c r="S16" s="109">
        <v>12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</row>
    <row r="17" spans="1:62" ht="16.5">
      <c r="A17" s="69">
        <v>13</v>
      </c>
      <c r="B17" s="142" t="s">
        <v>169</v>
      </c>
      <c r="C17" s="143" t="s">
        <v>1008</v>
      </c>
      <c r="D17" s="109">
        <v>13</v>
      </c>
      <c r="E17" s="122" t="s">
        <v>1081</v>
      </c>
      <c r="F17" s="149" t="s">
        <v>1095</v>
      </c>
      <c r="G17" s="109">
        <v>13</v>
      </c>
      <c r="H17" s="122" t="s">
        <v>99</v>
      </c>
      <c r="I17" s="22" t="s">
        <v>172</v>
      </c>
      <c r="J17" s="109">
        <v>13</v>
      </c>
      <c r="K17" s="124" t="s">
        <v>806</v>
      </c>
      <c r="L17" s="152" t="s">
        <v>752</v>
      </c>
      <c r="M17" s="109">
        <v>13</v>
      </c>
      <c r="N17" s="124" t="s">
        <v>601</v>
      </c>
      <c r="O17" s="152" t="s">
        <v>850</v>
      </c>
      <c r="P17" s="109">
        <v>13</v>
      </c>
      <c r="Q17" s="158" t="s">
        <v>920</v>
      </c>
      <c r="R17" s="159" t="s">
        <v>915</v>
      </c>
      <c r="S17" s="109">
        <v>13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</row>
    <row r="18" spans="1:62" ht="16.5">
      <c r="A18" s="69">
        <v>14</v>
      </c>
      <c r="B18" s="142" t="s">
        <v>650</v>
      </c>
      <c r="C18" s="143" t="s">
        <v>1009</v>
      </c>
      <c r="D18" s="109">
        <v>14</v>
      </c>
      <c r="E18" s="122" t="s">
        <v>628</v>
      </c>
      <c r="F18" s="143" t="s">
        <v>1096</v>
      </c>
      <c r="G18" s="109">
        <v>14</v>
      </c>
      <c r="H18" s="154" t="s">
        <v>847</v>
      </c>
      <c r="I18" s="22" t="s">
        <v>689</v>
      </c>
      <c r="J18" s="109">
        <v>14</v>
      </c>
      <c r="K18" s="122" t="s">
        <v>98</v>
      </c>
      <c r="L18" s="143" t="s">
        <v>97</v>
      </c>
      <c r="M18" s="109">
        <v>14</v>
      </c>
      <c r="N18" s="124" t="s">
        <v>851</v>
      </c>
      <c r="O18" s="152" t="s">
        <v>852</v>
      </c>
      <c r="P18" s="109">
        <v>14</v>
      </c>
      <c r="Q18" s="124" t="s">
        <v>735</v>
      </c>
      <c r="R18" s="152" t="s">
        <v>923</v>
      </c>
      <c r="S18" s="109">
        <v>14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</row>
    <row r="19" spans="1:62" ht="16.5">
      <c r="A19" s="69">
        <v>15</v>
      </c>
      <c r="B19" s="142" t="s">
        <v>666</v>
      </c>
      <c r="C19" s="143" t="s">
        <v>1010</v>
      </c>
      <c r="D19" s="109">
        <v>15</v>
      </c>
      <c r="E19" s="122" t="s">
        <v>668</v>
      </c>
      <c r="F19" s="149" t="s">
        <v>1097</v>
      </c>
      <c r="G19" s="109">
        <v>15</v>
      </c>
      <c r="H19" s="122" t="s">
        <v>920</v>
      </c>
      <c r="I19" s="22" t="s">
        <v>691</v>
      </c>
      <c r="J19" s="109">
        <v>15</v>
      </c>
      <c r="K19" s="124" t="s">
        <v>750</v>
      </c>
      <c r="L19" s="152" t="s">
        <v>751</v>
      </c>
      <c r="M19" s="109">
        <v>15</v>
      </c>
      <c r="N19" s="124" t="s">
        <v>667</v>
      </c>
      <c r="O19" s="152" t="s">
        <v>823</v>
      </c>
      <c r="P19" s="109">
        <v>15</v>
      </c>
      <c r="Q19" s="158" t="s">
        <v>666</v>
      </c>
      <c r="R19" s="159" t="s">
        <v>916</v>
      </c>
      <c r="S19" s="109">
        <v>15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</row>
    <row r="20" spans="1:62" ht="16.5">
      <c r="A20" s="69">
        <v>16</v>
      </c>
      <c r="B20" s="142" t="s">
        <v>653</v>
      </c>
      <c r="C20" s="143" t="s">
        <v>1011</v>
      </c>
      <c r="D20" s="109">
        <v>16</v>
      </c>
      <c r="E20" s="124" t="s">
        <v>624</v>
      </c>
      <c r="F20" s="149" t="s">
        <v>1098</v>
      </c>
      <c r="G20" s="109">
        <v>16</v>
      </c>
      <c r="H20" s="124" t="s">
        <v>666</v>
      </c>
      <c r="I20" s="22" t="s">
        <v>692</v>
      </c>
      <c r="J20" s="109">
        <v>16</v>
      </c>
      <c r="K20" s="122" t="s">
        <v>169</v>
      </c>
      <c r="L20" s="143" t="s">
        <v>754</v>
      </c>
      <c r="M20" s="109">
        <v>16</v>
      </c>
      <c r="N20" s="124" t="s">
        <v>666</v>
      </c>
      <c r="O20" s="152" t="s">
        <v>853</v>
      </c>
      <c r="P20" s="109">
        <v>16</v>
      </c>
      <c r="Q20" s="124" t="s">
        <v>124</v>
      </c>
      <c r="R20" s="152" t="s">
        <v>919</v>
      </c>
      <c r="S20" s="109">
        <v>16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</row>
    <row r="21" spans="1:62" ht="16.5">
      <c r="A21" s="69">
        <v>17</v>
      </c>
      <c r="B21" s="142" t="s">
        <v>98</v>
      </c>
      <c r="C21" s="143" t="s">
        <v>1012</v>
      </c>
      <c r="D21" s="109">
        <v>17</v>
      </c>
      <c r="E21" s="124" t="s">
        <v>666</v>
      </c>
      <c r="F21" s="149" t="s">
        <v>1099</v>
      </c>
      <c r="G21" s="109">
        <v>17</v>
      </c>
      <c r="H21" s="122" t="s">
        <v>20</v>
      </c>
      <c r="I21" s="22" t="s">
        <v>701</v>
      </c>
      <c r="J21" s="109">
        <v>17</v>
      </c>
      <c r="K21" s="124" t="s">
        <v>675</v>
      </c>
      <c r="L21" s="152" t="s">
        <v>759</v>
      </c>
      <c r="M21" s="109">
        <v>17</v>
      </c>
      <c r="N21" s="124" t="s">
        <v>820</v>
      </c>
      <c r="O21" s="152" t="s">
        <v>821</v>
      </c>
      <c r="P21" s="109">
        <v>17</v>
      </c>
      <c r="Q21" s="124" t="s">
        <v>124</v>
      </c>
      <c r="R21" s="152" t="s">
        <v>935</v>
      </c>
      <c r="S21" s="109">
        <v>17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</row>
    <row r="22" spans="1:62" ht="16.5">
      <c r="A22" s="69">
        <v>18</v>
      </c>
      <c r="B22" s="142" t="s">
        <v>624</v>
      </c>
      <c r="C22" s="143" t="s">
        <v>1013</v>
      </c>
      <c r="D22" s="109">
        <v>18</v>
      </c>
      <c r="E22" s="122" t="s">
        <v>666</v>
      </c>
      <c r="F22" s="149" t="s">
        <v>1100</v>
      </c>
      <c r="G22" s="109">
        <v>18</v>
      </c>
      <c r="H22" s="122" t="s">
        <v>847</v>
      </c>
      <c r="I22" s="22" t="s">
        <v>685</v>
      </c>
      <c r="J22" s="109">
        <v>18</v>
      </c>
      <c r="K22" s="124" t="s">
        <v>169</v>
      </c>
      <c r="L22" s="152" t="s">
        <v>760</v>
      </c>
      <c r="M22" s="109">
        <v>18</v>
      </c>
      <c r="N22" s="124" t="s">
        <v>624</v>
      </c>
      <c r="O22" s="152" t="s">
        <v>838</v>
      </c>
      <c r="P22" s="109">
        <v>18</v>
      </c>
      <c r="Q22" s="124" t="s">
        <v>135</v>
      </c>
      <c r="R22" s="152" t="s">
        <v>918</v>
      </c>
      <c r="S22" s="109">
        <v>18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</row>
    <row r="23" spans="1:62" ht="16.5">
      <c r="A23" s="69">
        <v>19</v>
      </c>
      <c r="B23" s="142" t="s">
        <v>667</v>
      </c>
      <c r="C23" s="143" t="s">
        <v>1014</v>
      </c>
      <c r="D23" s="109">
        <v>19</v>
      </c>
      <c r="E23" s="124" t="s">
        <v>665</v>
      </c>
      <c r="F23" s="143" t="s">
        <v>1101</v>
      </c>
      <c r="G23" s="109">
        <v>19</v>
      </c>
      <c r="H23" s="122" t="s">
        <v>666</v>
      </c>
      <c r="I23" s="22" t="s">
        <v>959</v>
      </c>
      <c r="J23" s="109">
        <v>19</v>
      </c>
      <c r="K23" s="124" t="s">
        <v>94</v>
      </c>
      <c r="L23" s="152" t="s">
        <v>118</v>
      </c>
      <c r="M23" s="109">
        <v>19</v>
      </c>
      <c r="N23" s="124" t="s">
        <v>664</v>
      </c>
      <c r="O23" s="152" t="s">
        <v>822</v>
      </c>
      <c r="P23" s="109">
        <v>19</v>
      </c>
      <c r="Q23" s="124" t="s">
        <v>666</v>
      </c>
      <c r="R23" s="152" t="s">
        <v>924</v>
      </c>
      <c r="S23" s="109">
        <v>19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</row>
    <row r="24" spans="1:62" ht="16.5">
      <c r="A24" s="69">
        <v>20</v>
      </c>
      <c r="B24" s="142" t="s">
        <v>649</v>
      </c>
      <c r="C24" s="143" t="s">
        <v>1015</v>
      </c>
      <c r="D24" s="109">
        <v>20</v>
      </c>
      <c r="E24" s="124" t="s">
        <v>1087</v>
      </c>
      <c r="F24" s="149" t="s">
        <v>1102</v>
      </c>
      <c r="G24" s="109">
        <v>20</v>
      </c>
      <c r="H24" s="122" t="s">
        <v>1066</v>
      </c>
      <c r="I24" s="22" t="s">
        <v>102</v>
      </c>
      <c r="J24" s="109">
        <v>20</v>
      </c>
      <c r="K24" s="124" t="s">
        <v>755</v>
      </c>
      <c r="L24" s="152" t="s">
        <v>756</v>
      </c>
      <c r="M24" s="109">
        <v>20</v>
      </c>
      <c r="N24" s="124" t="s">
        <v>624</v>
      </c>
      <c r="O24" s="152" t="s">
        <v>848</v>
      </c>
      <c r="P24" s="109">
        <v>20</v>
      </c>
      <c r="Q24" s="124" t="s">
        <v>99</v>
      </c>
      <c r="R24" s="152" t="s">
        <v>917</v>
      </c>
      <c r="S24" s="109">
        <v>20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1:62" ht="16.5">
      <c r="A25" s="69">
        <v>21</v>
      </c>
      <c r="B25" s="142" t="s">
        <v>670</v>
      </c>
      <c r="C25" s="143" t="s">
        <v>1016</v>
      </c>
      <c r="D25" s="109">
        <v>21</v>
      </c>
      <c r="E25" s="124" t="s">
        <v>668</v>
      </c>
      <c r="F25" s="143" t="s">
        <v>1103</v>
      </c>
      <c r="G25" s="109">
        <v>21</v>
      </c>
      <c r="H25" s="122" t="s">
        <v>735</v>
      </c>
      <c r="I25" s="22" t="s">
        <v>960</v>
      </c>
      <c r="J25" s="109">
        <v>21</v>
      </c>
      <c r="K25" s="124" t="s">
        <v>120</v>
      </c>
      <c r="L25" s="152" t="s">
        <v>762</v>
      </c>
      <c r="M25" s="109">
        <v>21</v>
      </c>
      <c r="N25" s="124" t="s">
        <v>135</v>
      </c>
      <c r="O25" s="152" t="s">
        <v>824</v>
      </c>
      <c r="P25" s="109">
        <v>21</v>
      </c>
      <c r="Q25" s="124" t="s">
        <v>135</v>
      </c>
      <c r="R25" s="152" t="s">
        <v>931</v>
      </c>
      <c r="S25" s="109">
        <v>21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</row>
    <row r="26" spans="1:62" ht="16.5">
      <c r="A26" s="69">
        <v>22</v>
      </c>
      <c r="B26" s="124" t="s">
        <v>665</v>
      </c>
      <c r="C26" s="143" t="s">
        <v>1017</v>
      </c>
      <c r="D26" s="109">
        <v>22</v>
      </c>
      <c r="E26" s="122" t="s">
        <v>20</v>
      </c>
      <c r="F26" s="149" t="s">
        <v>1104</v>
      </c>
      <c r="G26" s="109">
        <v>22</v>
      </c>
      <c r="H26" s="122" t="s">
        <v>135</v>
      </c>
      <c r="I26" s="22" t="s">
        <v>961</v>
      </c>
      <c r="J26" s="109">
        <v>22</v>
      </c>
      <c r="K26" s="124" t="s">
        <v>120</v>
      </c>
      <c r="L26" s="152" t="s">
        <v>761</v>
      </c>
      <c r="M26" s="109">
        <v>22</v>
      </c>
      <c r="N26" s="124" t="s">
        <v>170</v>
      </c>
      <c r="O26" s="152" t="s">
        <v>831</v>
      </c>
      <c r="P26" s="109">
        <v>22</v>
      </c>
      <c r="Q26" s="124" t="s">
        <v>169</v>
      </c>
      <c r="R26" s="152" t="s">
        <v>926</v>
      </c>
      <c r="S26" s="109">
        <v>22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</row>
    <row r="27" spans="1:62" ht="16.5">
      <c r="A27" s="69">
        <v>23</v>
      </c>
      <c r="B27" s="142" t="s">
        <v>624</v>
      </c>
      <c r="C27" s="143" t="s">
        <v>1018</v>
      </c>
      <c r="D27" s="109">
        <v>23</v>
      </c>
      <c r="E27" s="122" t="s">
        <v>291</v>
      </c>
      <c r="F27" s="143" t="s">
        <v>1105</v>
      </c>
      <c r="G27" s="109">
        <v>23</v>
      </c>
      <c r="H27" s="124" t="s">
        <v>135</v>
      </c>
      <c r="I27" s="22" t="s">
        <v>696</v>
      </c>
      <c r="J27" s="109">
        <v>23</v>
      </c>
      <c r="K27" s="124" t="s">
        <v>98</v>
      </c>
      <c r="L27" s="152" t="s">
        <v>781</v>
      </c>
      <c r="M27" s="109">
        <v>23</v>
      </c>
      <c r="N27" s="124" t="s">
        <v>628</v>
      </c>
      <c r="O27" s="152" t="s">
        <v>834</v>
      </c>
      <c r="P27" s="109">
        <v>23</v>
      </c>
      <c r="Q27" s="124" t="s">
        <v>120</v>
      </c>
      <c r="R27" s="152" t="s">
        <v>932</v>
      </c>
      <c r="S27" s="109">
        <v>23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</row>
    <row r="28" spans="1:62" ht="16.5">
      <c r="A28" s="69">
        <v>24</v>
      </c>
      <c r="B28" s="144" t="s">
        <v>170</v>
      </c>
      <c r="C28" s="143" t="s">
        <v>1019</v>
      </c>
      <c r="D28" s="109">
        <v>24</v>
      </c>
      <c r="E28" s="122" t="s">
        <v>135</v>
      </c>
      <c r="F28" s="143" t="s">
        <v>1106</v>
      </c>
      <c r="G28" s="109">
        <v>24</v>
      </c>
      <c r="H28" s="122" t="s">
        <v>735</v>
      </c>
      <c r="I28" s="22" t="s">
        <v>698</v>
      </c>
      <c r="J28" s="109">
        <v>24</v>
      </c>
      <c r="K28" s="124" t="s">
        <v>757</v>
      </c>
      <c r="L28" s="152" t="s">
        <v>758</v>
      </c>
      <c r="M28" s="109">
        <v>24</v>
      </c>
      <c r="N28" s="124" t="s">
        <v>664</v>
      </c>
      <c r="O28" s="152" t="s">
        <v>830</v>
      </c>
      <c r="P28" s="109">
        <v>24</v>
      </c>
      <c r="Q28" s="124" t="s">
        <v>735</v>
      </c>
      <c r="R28" s="152" t="s">
        <v>933</v>
      </c>
      <c r="S28" s="109">
        <v>24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</row>
    <row r="29" spans="1:62" ht="16.5">
      <c r="A29" s="69">
        <v>25</v>
      </c>
      <c r="B29" s="142" t="s">
        <v>672</v>
      </c>
      <c r="C29" s="143" t="s">
        <v>1020</v>
      </c>
      <c r="D29" s="109">
        <v>25</v>
      </c>
      <c r="E29" s="122" t="s">
        <v>667</v>
      </c>
      <c r="F29" s="149" t="s">
        <v>1107</v>
      </c>
      <c r="G29" s="109">
        <v>25</v>
      </c>
      <c r="H29" s="122" t="s">
        <v>133</v>
      </c>
      <c r="I29" s="22" t="s">
        <v>962</v>
      </c>
      <c r="J29" s="109">
        <v>25</v>
      </c>
      <c r="K29" s="124" t="s">
        <v>169</v>
      </c>
      <c r="L29" s="143" t="s">
        <v>767</v>
      </c>
      <c r="M29" s="109">
        <v>25</v>
      </c>
      <c r="N29" s="124" t="s">
        <v>135</v>
      </c>
      <c r="O29" s="152" t="s">
        <v>854</v>
      </c>
      <c r="P29" s="109">
        <v>25</v>
      </c>
      <c r="Q29" s="158" t="s">
        <v>126</v>
      </c>
      <c r="R29" s="159" t="s">
        <v>345</v>
      </c>
      <c r="S29" s="109">
        <v>25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</row>
    <row r="30" spans="1:62" ht="16.5">
      <c r="A30" s="69">
        <v>26</v>
      </c>
      <c r="B30" s="142" t="s">
        <v>624</v>
      </c>
      <c r="C30" s="143" t="s">
        <v>1021</v>
      </c>
      <c r="D30" s="109">
        <v>26</v>
      </c>
      <c r="E30" s="124" t="s">
        <v>602</v>
      </c>
      <c r="F30" s="143" t="s">
        <v>1108</v>
      </c>
      <c r="G30" s="109">
        <v>26</v>
      </c>
      <c r="H30" s="122" t="s">
        <v>124</v>
      </c>
      <c r="I30" s="22" t="s">
        <v>697</v>
      </c>
      <c r="J30" s="109">
        <v>26</v>
      </c>
      <c r="K30" s="124" t="s">
        <v>94</v>
      </c>
      <c r="L30" s="152" t="s">
        <v>765</v>
      </c>
      <c r="M30" s="109">
        <v>26</v>
      </c>
      <c r="N30" s="124" t="s">
        <v>667</v>
      </c>
      <c r="O30" s="152" t="s">
        <v>835</v>
      </c>
      <c r="P30" s="109">
        <v>26</v>
      </c>
      <c r="Q30" s="124" t="s">
        <v>99</v>
      </c>
      <c r="R30" s="152" t="s">
        <v>912</v>
      </c>
      <c r="S30" s="109">
        <v>26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</row>
    <row r="31" spans="1:62" ht="16.5">
      <c r="A31" s="69">
        <v>27</v>
      </c>
      <c r="B31" s="142" t="s">
        <v>96</v>
      </c>
      <c r="C31" s="143" t="s">
        <v>1022</v>
      </c>
      <c r="D31" s="109">
        <v>27</v>
      </c>
      <c r="E31" s="124" t="s">
        <v>624</v>
      </c>
      <c r="F31" s="143" t="s">
        <v>1109</v>
      </c>
      <c r="G31" s="109">
        <v>27</v>
      </c>
      <c r="H31" s="122" t="s">
        <v>94</v>
      </c>
      <c r="I31" s="22" t="s">
        <v>699</v>
      </c>
      <c r="J31" s="109">
        <v>27</v>
      </c>
      <c r="K31" s="124" t="s">
        <v>664</v>
      </c>
      <c r="L31" s="152" t="s">
        <v>768</v>
      </c>
      <c r="M31" s="109">
        <v>27</v>
      </c>
      <c r="N31" s="124" t="s">
        <v>99</v>
      </c>
      <c r="O31" s="152" t="s">
        <v>842</v>
      </c>
      <c r="P31" s="109">
        <v>27</v>
      </c>
      <c r="Q31" s="124" t="s">
        <v>628</v>
      </c>
      <c r="R31" s="152" t="s">
        <v>950</v>
      </c>
      <c r="S31" s="109">
        <v>27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</row>
    <row r="32" spans="1:62" ht="16.5">
      <c r="A32" s="69">
        <v>28</v>
      </c>
      <c r="B32" s="142" t="s">
        <v>757</v>
      </c>
      <c r="C32" s="143" t="s">
        <v>1023</v>
      </c>
      <c r="D32" s="109">
        <v>28</v>
      </c>
      <c r="E32" s="122" t="s">
        <v>624</v>
      </c>
      <c r="F32" s="149" t="s">
        <v>1110</v>
      </c>
      <c r="G32" s="109">
        <v>28</v>
      </c>
      <c r="H32" s="122" t="s">
        <v>671</v>
      </c>
      <c r="I32" s="22" t="s">
        <v>703</v>
      </c>
      <c r="J32" s="109">
        <v>28</v>
      </c>
      <c r="K32" s="124" t="s">
        <v>807</v>
      </c>
      <c r="L32" s="152" t="s">
        <v>803</v>
      </c>
      <c r="M32" s="109">
        <v>28</v>
      </c>
      <c r="N32" s="124" t="s">
        <v>671</v>
      </c>
      <c r="O32" s="152" t="s">
        <v>818</v>
      </c>
      <c r="P32" s="109">
        <v>28</v>
      </c>
      <c r="Q32" s="124" t="s">
        <v>108</v>
      </c>
      <c r="R32" s="152" t="s">
        <v>109</v>
      </c>
      <c r="S32" s="109">
        <v>28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</row>
    <row r="33" spans="1:62" ht="16.5">
      <c r="A33" s="69">
        <v>29</v>
      </c>
      <c r="B33" s="144" t="s">
        <v>96</v>
      </c>
      <c r="C33" s="145" t="s">
        <v>1024</v>
      </c>
      <c r="D33" s="109">
        <v>29</v>
      </c>
      <c r="E33" s="124" t="s">
        <v>735</v>
      </c>
      <c r="F33" s="150" t="s">
        <v>1111</v>
      </c>
      <c r="G33" s="109">
        <v>29</v>
      </c>
      <c r="H33" s="122" t="s">
        <v>99</v>
      </c>
      <c r="I33" s="22" t="s">
        <v>686</v>
      </c>
      <c r="J33" s="109">
        <v>29</v>
      </c>
      <c r="K33" s="122" t="s">
        <v>143</v>
      </c>
      <c r="L33" s="143" t="s">
        <v>774</v>
      </c>
      <c r="M33" s="109">
        <v>29</v>
      </c>
      <c r="N33" s="124" t="s">
        <v>671</v>
      </c>
      <c r="O33" s="152" t="s">
        <v>819</v>
      </c>
      <c r="P33" s="109">
        <v>29</v>
      </c>
      <c r="Q33" s="124" t="s">
        <v>871</v>
      </c>
      <c r="R33" s="152" t="s">
        <v>943</v>
      </c>
      <c r="S33" s="109">
        <v>29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</row>
    <row r="34" spans="1:62" ht="16.5">
      <c r="A34" s="108">
        <v>30</v>
      </c>
      <c r="B34" s="146" t="s">
        <v>671</v>
      </c>
      <c r="C34" s="143" t="s">
        <v>1025</v>
      </c>
      <c r="D34" s="109">
        <v>30</v>
      </c>
      <c r="E34" s="122" t="s">
        <v>624</v>
      </c>
      <c r="F34" s="149" t="s">
        <v>1112</v>
      </c>
      <c r="G34" s="109">
        <v>30</v>
      </c>
      <c r="H34" s="122" t="s">
        <v>135</v>
      </c>
      <c r="I34" s="22" t="s">
        <v>693</v>
      </c>
      <c r="J34" s="109">
        <v>30</v>
      </c>
      <c r="K34" s="122" t="s">
        <v>120</v>
      </c>
      <c r="L34" s="152" t="s">
        <v>775</v>
      </c>
      <c r="M34" s="109">
        <v>30</v>
      </c>
      <c r="N34" s="124" t="s">
        <v>98</v>
      </c>
      <c r="O34" s="152" t="s">
        <v>339</v>
      </c>
      <c r="P34" s="109">
        <v>30</v>
      </c>
      <c r="Q34" s="124" t="s">
        <v>135</v>
      </c>
      <c r="R34" s="152" t="s">
        <v>929</v>
      </c>
      <c r="S34" s="109">
        <v>30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</row>
    <row r="35" spans="1:62" ht="16.5">
      <c r="A35" s="69">
        <v>31</v>
      </c>
      <c r="B35" s="124" t="s">
        <v>96</v>
      </c>
      <c r="C35" s="143" t="s">
        <v>136</v>
      </c>
      <c r="D35" s="109">
        <v>31</v>
      </c>
      <c r="E35" s="124" t="s">
        <v>1113</v>
      </c>
      <c r="F35" s="143" t="s">
        <v>1114</v>
      </c>
      <c r="G35" s="109">
        <v>31</v>
      </c>
      <c r="H35" s="122" t="s">
        <v>124</v>
      </c>
      <c r="I35" s="22" t="s">
        <v>694</v>
      </c>
      <c r="J35" s="109">
        <v>31</v>
      </c>
      <c r="K35" s="124" t="s">
        <v>808</v>
      </c>
      <c r="L35" s="152" t="s">
        <v>777</v>
      </c>
      <c r="M35" s="109">
        <v>31</v>
      </c>
      <c r="N35" s="124" t="s">
        <v>601</v>
      </c>
      <c r="O35" s="152" t="s">
        <v>825</v>
      </c>
      <c r="P35" s="109">
        <v>31</v>
      </c>
      <c r="Q35" s="158" t="s">
        <v>126</v>
      </c>
      <c r="R35" s="159" t="s">
        <v>344</v>
      </c>
      <c r="S35" s="109">
        <v>31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</row>
    <row r="36" spans="1:62" ht="16.5">
      <c r="A36" s="69">
        <v>32</v>
      </c>
      <c r="B36" s="144" t="s">
        <v>1026</v>
      </c>
      <c r="C36" s="145" t="s">
        <v>101</v>
      </c>
      <c r="D36" s="109">
        <v>32</v>
      </c>
      <c r="E36" s="122" t="s">
        <v>1081</v>
      </c>
      <c r="F36" s="143" t="s">
        <v>1115</v>
      </c>
      <c r="G36" s="109">
        <v>32</v>
      </c>
      <c r="H36" s="122" t="s">
        <v>1256</v>
      </c>
      <c r="I36" s="22" t="s">
        <v>695</v>
      </c>
      <c r="J36" s="109">
        <v>32</v>
      </c>
      <c r="K36" s="124" t="s">
        <v>676</v>
      </c>
      <c r="L36" s="152" t="s">
        <v>785</v>
      </c>
      <c r="M36" s="109">
        <v>32</v>
      </c>
      <c r="N36" s="124" t="s">
        <v>827</v>
      </c>
      <c r="O36" s="152" t="s">
        <v>828</v>
      </c>
      <c r="P36" s="109">
        <v>32</v>
      </c>
      <c r="Q36" s="124" t="s">
        <v>124</v>
      </c>
      <c r="R36" s="152" t="s">
        <v>925</v>
      </c>
      <c r="S36" s="109">
        <v>32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</row>
    <row r="37" spans="1:62" ht="16.5">
      <c r="A37" s="69">
        <v>33</v>
      </c>
      <c r="B37" s="142" t="s">
        <v>94</v>
      </c>
      <c r="C37" s="143" t="s">
        <v>1027</v>
      </c>
      <c r="D37" s="109">
        <v>33</v>
      </c>
      <c r="E37" s="124" t="s">
        <v>1087</v>
      </c>
      <c r="F37" s="143" t="s">
        <v>1116</v>
      </c>
      <c r="G37" s="109">
        <v>33</v>
      </c>
      <c r="H37" s="122" t="s">
        <v>1066</v>
      </c>
      <c r="I37" s="22" t="s">
        <v>103</v>
      </c>
      <c r="J37" s="109">
        <v>33</v>
      </c>
      <c r="K37" s="124" t="s">
        <v>763</v>
      </c>
      <c r="L37" s="152" t="s">
        <v>764</v>
      </c>
      <c r="M37" s="109">
        <v>33</v>
      </c>
      <c r="N37" s="124" t="s">
        <v>902</v>
      </c>
      <c r="O37" s="152" t="s">
        <v>839</v>
      </c>
      <c r="P37" s="109">
        <v>33</v>
      </c>
      <c r="Q37" s="124" t="s">
        <v>927</v>
      </c>
      <c r="R37" s="152" t="s">
        <v>928</v>
      </c>
      <c r="S37" s="109">
        <v>33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</row>
    <row r="38" spans="1:62" ht="16.5">
      <c r="A38" s="69">
        <v>34</v>
      </c>
      <c r="B38" s="144" t="s">
        <v>673</v>
      </c>
      <c r="C38" s="143" t="s">
        <v>1028</v>
      </c>
      <c r="D38" s="109">
        <v>34</v>
      </c>
      <c r="E38" s="122" t="s">
        <v>667</v>
      </c>
      <c r="F38" s="150" t="s">
        <v>1117</v>
      </c>
      <c r="G38" s="109">
        <v>34</v>
      </c>
      <c r="H38" s="122" t="s">
        <v>1256</v>
      </c>
      <c r="I38" s="22" t="s">
        <v>704</v>
      </c>
      <c r="J38" s="109">
        <v>34</v>
      </c>
      <c r="K38" s="122" t="s">
        <v>319</v>
      </c>
      <c r="L38" s="152" t="s">
        <v>766</v>
      </c>
      <c r="M38" s="109">
        <v>34</v>
      </c>
      <c r="N38" s="124" t="s">
        <v>143</v>
      </c>
      <c r="O38" s="152" t="s">
        <v>849</v>
      </c>
      <c r="P38" s="109">
        <v>34</v>
      </c>
      <c r="Q38" s="124" t="s">
        <v>671</v>
      </c>
      <c r="R38" s="152" t="s">
        <v>930</v>
      </c>
      <c r="S38" s="109">
        <v>34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</row>
    <row r="39" spans="1:62" ht="16.5">
      <c r="A39" s="69">
        <v>35</v>
      </c>
      <c r="B39" s="142" t="s">
        <v>120</v>
      </c>
      <c r="C39" s="143" t="s">
        <v>1029</v>
      </c>
      <c r="D39" s="109">
        <v>35</v>
      </c>
      <c r="E39" s="123" t="s">
        <v>1118</v>
      </c>
      <c r="F39" s="149" t="s">
        <v>1119</v>
      </c>
      <c r="G39" s="109">
        <v>35</v>
      </c>
      <c r="H39" s="122" t="s">
        <v>750</v>
      </c>
      <c r="I39" s="22" t="s">
        <v>963</v>
      </c>
      <c r="J39" s="109">
        <v>35</v>
      </c>
      <c r="K39" s="122" t="s">
        <v>115</v>
      </c>
      <c r="L39" s="143" t="s">
        <v>121</v>
      </c>
      <c r="M39" s="109">
        <v>35</v>
      </c>
      <c r="N39" s="124" t="s">
        <v>94</v>
      </c>
      <c r="O39" s="152" t="s">
        <v>855</v>
      </c>
      <c r="P39" s="109">
        <v>35</v>
      </c>
      <c r="Q39" s="124" t="s">
        <v>797</v>
      </c>
      <c r="R39" s="152" t="s">
        <v>934</v>
      </c>
      <c r="S39" s="109">
        <v>35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</row>
    <row r="40" spans="1:62" ht="16.5">
      <c r="A40" s="69">
        <v>36</v>
      </c>
      <c r="B40" s="124" t="s">
        <v>674</v>
      </c>
      <c r="C40" s="143" t="s">
        <v>1030</v>
      </c>
      <c r="D40" s="109">
        <v>36</v>
      </c>
      <c r="E40" s="122" t="s">
        <v>1087</v>
      </c>
      <c r="F40" s="143" t="s">
        <v>1120</v>
      </c>
      <c r="G40" s="109">
        <v>36</v>
      </c>
      <c r="H40" s="122" t="s">
        <v>128</v>
      </c>
      <c r="I40" s="22" t="s">
        <v>706</v>
      </c>
      <c r="J40" s="109">
        <v>36</v>
      </c>
      <c r="K40" s="124" t="s">
        <v>772</v>
      </c>
      <c r="L40" s="152" t="s">
        <v>773</v>
      </c>
      <c r="M40" s="109">
        <v>36</v>
      </c>
      <c r="N40" s="124" t="s">
        <v>601</v>
      </c>
      <c r="O40" s="152" t="s">
        <v>856</v>
      </c>
      <c r="P40" s="109">
        <v>36</v>
      </c>
      <c r="Q40" s="124" t="s">
        <v>99</v>
      </c>
      <c r="R40" s="152" t="s">
        <v>936</v>
      </c>
      <c r="S40" s="109">
        <v>36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</row>
    <row r="41" spans="1:62" ht="16.5">
      <c r="A41" s="69">
        <v>37</v>
      </c>
      <c r="B41" s="142" t="s">
        <v>321</v>
      </c>
      <c r="C41" s="143" t="s">
        <v>1031</v>
      </c>
      <c r="D41" s="109">
        <v>37</v>
      </c>
      <c r="E41" s="124" t="s">
        <v>602</v>
      </c>
      <c r="F41" s="143" t="s">
        <v>1121</v>
      </c>
      <c r="G41" s="109">
        <v>37</v>
      </c>
      <c r="H41" s="122" t="s">
        <v>126</v>
      </c>
      <c r="I41" s="22" t="s">
        <v>177</v>
      </c>
      <c r="J41" s="109">
        <v>37</v>
      </c>
      <c r="K41" s="122" t="s">
        <v>665</v>
      </c>
      <c r="L41" s="143" t="s">
        <v>771</v>
      </c>
      <c r="M41" s="109">
        <v>37</v>
      </c>
      <c r="N41" s="124" t="s">
        <v>667</v>
      </c>
      <c r="O41" s="152" t="s">
        <v>857</v>
      </c>
      <c r="P41" s="109">
        <v>37</v>
      </c>
      <c r="Q41" s="124" t="s">
        <v>847</v>
      </c>
      <c r="R41" s="152" t="s">
        <v>937</v>
      </c>
      <c r="S41" s="109">
        <v>37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</row>
    <row r="42" spans="1:62" ht="16.5">
      <c r="A42" s="69">
        <v>38</v>
      </c>
      <c r="B42" s="124" t="s">
        <v>98</v>
      </c>
      <c r="C42" s="143" t="s">
        <v>1032</v>
      </c>
      <c r="D42" s="109">
        <v>38</v>
      </c>
      <c r="E42" s="124" t="s">
        <v>624</v>
      </c>
      <c r="F42" s="143" t="s">
        <v>1122</v>
      </c>
      <c r="G42" s="109">
        <v>38</v>
      </c>
      <c r="H42" s="124" t="s">
        <v>750</v>
      </c>
      <c r="I42" s="22" t="s">
        <v>700</v>
      </c>
      <c r="J42" s="109">
        <v>38</v>
      </c>
      <c r="K42" s="124" t="s">
        <v>98</v>
      </c>
      <c r="L42" s="143" t="s">
        <v>119</v>
      </c>
      <c r="M42" s="109">
        <v>38</v>
      </c>
      <c r="N42" s="124" t="s">
        <v>750</v>
      </c>
      <c r="O42" s="152" t="s">
        <v>858</v>
      </c>
      <c r="P42" s="109">
        <v>38</v>
      </c>
      <c r="Q42" s="124" t="s">
        <v>20</v>
      </c>
      <c r="R42" s="152" t="s">
        <v>941</v>
      </c>
      <c r="S42" s="109">
        <v>38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</row>
    <row r="43" spans="1:62" ht="16.5">
      <c r="A43" s="69">
        <v>39</v>
      </c>
      <c r="B43" s="142" t="s">
        <v>676</v>
      </c>
      <c r="C43" s="143" t="s">
        <v>1033</v>
      </c>
      <c r="D43" s="109">
        <v>39</v>
      </c>
      <c r="E43" s="122" t="s">
        <v>169</v>
      </c>
      <c r="F43" s="143" t="s">
        <v>1123</v>
      </c>
      <c r="G43" s="109">
        <v>39</v>
      </c>
      <c r="H43" s="122" t="s">
        <v>1066</v>
      </c>
      <c r="I43" s="22" t="s">
        <v>132</v>
      </c>
      <c r="J43" s="109">
        <v>39</v>
      </c>
      <c r="K43" s="124" t="s">
        <v>96</v>
      </c>
      <c r="L43" s="143" t="s">
        <v>804</v>
      </c>
      <c r="M43" s="109">
        <v>39</v>
      </c>
      <c r="N43" s="124" t="s">
        <v>859</v>
      </c>
      <c r="O43" s="152" t="s">
        <v>117</v>
      </c>
      <c r="P43" s="109">
        <v>39</v>
      </c>
      <c r="Q43" s="124" t="s">
        <v>124</v>
      </c>
      <c r="R43" s="152" t="s">
        <v>951</v>
      </c>
      <c r="S43" s="109">
        <v>39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</row>
    <row r="44" spans="1:62" ht="16.5">
      <c r="A44" s="69">
        <v>40</v>
      </c>
      <c r="B44" s="142" t="s">
        <v>96</v>
      </c>
      <c r="C44" s="143" t="s">
        <v>1034</v>
      </c>
      <c r="D44" s="109">
        <v>40</v>
      </c>
      <c r="E44" s="124" t="s">
        <v>624</v>
      </c>
      <c r="F44" s="143" t="s">
        <v>1124</v>
      </c>
      <c r="G44" s="109">
        <v>40</v>
      </c>
      <c r="H44" s="154" t="s">
        <v>100</v>
      </c>
      <c r="I44" s="22" t="s">
        <v>104</v>
      </c>
      <c r="J44" s="109">
        <v>40</v>
      </c>
      <c r="K44" s="122" t="s">
        <v>143</v>
      </c>
      <c r="L44" s="143" t="s">
        <v>343</v>
      </c>
      <c r="M44" s="109">
        <v>40</v>
      </c>
      <c r="N44" s="124" t="s">
        <v>860</v>
      </c>
      <c r="O44" s="152" t="s">
        <v>861</v>
      </c>
      <c r="P44" s="109">
        <v>40</v>
      </c>
      <c r="Q44" s="124" t="s">
        <v>120</v>
      </c>
      <c r="R44" s="152" t="s">
        <v>794</v>
      </c>
      <c r="S44" s="109">
        <v>40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</row>
    <row r="45" spans="1:62" ht="16.5">
      <c r="A45" s="69">
        <v>41</v>
      </c>
      <c r="B45" s="142" t="s">
        <v>96</v>
      </c>
      <c r="C45" s="143" t="s">
        <v>1035</v>
      </c>
      <c r="D45" s="109">
        <v>41</v>
      </c>
      <c r="E45" s="122" t="s">
        <v>135</v>
      </c>
      <c r="F45" s="143" t="s">
        <v>1125</v>
      </c>
      <c r="G45" s="109">
        <v>41</v>
      </c>
      <c r="H45" s="154" t="s">
        <v>124</v>
      </c>
      <c r="I45" s="22" t="s">
        <v>123</v>
      </c>
      <c r="J45" s="109">
        <v>41</v>
      </c>
      <c r="K45" s="124" t="s">
        <v>671</v>
      </c>
      <c r="L45" s="152" t="s">
        <v>776</v>
      </c>
      <c r="M45" s="109">
        <v>41</v>
      </c>
      <c r="N45" s="124" t="s">
        <v>628</v>
      </c>
      <c r="O45" s="152" t="s">
        <v>863</v>
      </c>
      <c r="P45" s="109">
        <v>41</v>
      </c>
      <c r="Q45" s="124" t="s">
        <v>120</v>
      </c>
      <c r="R45" s="152" t="s">
        <v>952</v>
      </c>
      <c r="S45" s="109">
        <v>41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</row>
    <row r="46" spans="1:62" ht="16.5">
      <c r="A46" s="69">
        <v>42</v>
      </c>
      <c r="B46" s="142" t="s">
        <v>675</v>
      </c>
      <c r="C46" s="143" t="s">
        <v>322</v>
      </c>
      <c r="D46" s="109">
        <v>42</v>
      </c>
      <c r="E46" s="123" t="s">
        <v>666</v>
      </c>
      <c r="F46" s="149" t="s">
        <v>1126</v>
      </c>
      <c r="G46" s="109">
        <v>42</v>
      </c>
      <c r="H46" s="122" t="s">
        <v>135</v>
      </c>
      <c r="I46" s="22" t="s">
        <v>964</v>
      </c>
      <c r="J46" s="109">
        <v>42</v>
      </c>
      <c r="K46" s="124" t="s">
        <v>757</v>
      </c>
      <c r="L46" s="152" t="s">
        <v>778</v>
      </c>
      <c r="M46" s="109">
        <v>42</v>
      </c>
      <c r="N46" s="124" t="s">
        <v>864</v>
      </c>
      <c r="O46" s="152" t="s">
        <v>865</v>
      </c>
      <c r="P46" s="109">
        <v>42</v>
      </c>
      <c r="Q46" s="124" t="s">
        <v>735</v>
      </c>
      <c r="R46" s="152" t="s">
        <v>938</v>
      </c>
      <c r="S46" s="109">
        <v>42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</row>
    <row r="47" spans="1:62" ht="16.5">
      <c r="A47" s="69">
        <v>43</v>
      </c>
      <c r="B47" s="142" t="s">
        <v>676</v>
      </c>
      <c r="C47" s="143" t="s">
        <v>1036</v>
      </c>
      <c r="D47" s="109">
        <v>43</v>
      </c>
      <c r="E47" s="124" t="s">
        <v>735</v>
      </c>
      <c r="F47" s="143" t="s">
        <v>1127</v>
      </c>
      <c r="G47" s="109">
        <v>43</v>
      </c>
      <c r="H47" s="122" t="s">
        <v>126</v>
      </c>
      <c r="I47" s="12" t="s">
        <v>965</v>
      </c>
      <c r="J47" s="109">
        <v>43</v>
      </c>
      <c r="K47" s="122" t="s">
        <v>779</v>
      </c>
      <c r="L47" s="143" t="s">
        <v>780</v>
      </c>
      <c r="M47" s="109">
        <v>43</v>
      </c>
      <c r="N47" s="124" t="s">
        <v>667</v>
      </c>
      <c r="O47" s="152" t="s">
        <v>866</v>
      </c>
      <c r="P47" s="109">
        <v>43</v>
      </c>
      <c r="Q47" s="124" t="s">
        <v>126</v>
      </c>
      <c r="R47" s="152" t="s">
        <v>939</v>
      </c>
      <c r="S47" s="109">
        <v>43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</row>
    <row r="48" spans="1:62" ht="16.5">
      <c r="A48" s="69">
        <v>44</v>
      </c>
      <c r="B48" s="142" t="s">
        <v>676</v>
      </c>
      <c r="C48" s="143" t="s">
        <v>1037</v>
      </c>
      <c r="D48" s="109">
        <v>44</v>
      </c>
      <c r="E48" s="122" t="s">
        <v>98</v>
      </c>
      <c r="F48" s="143" t="s">
        <v>1128</v>
      </c>
      <c r="G48" s="109">
        <v>44</v>
      </c>
      <c r="H48" s="122" t="s">
        <v>135</v>
      </c>
      <c r="I48" s="12" t="s">
        <v>966</v>
      </c>
      <c r="J48" s="109">
        <v>44</v>
      </c>
      <c r="K48" s="124" t="s">
        <v>757</v>
      </c>
      <c r="L48" s="152" t="s">
        <v>782</v>
      </c>
      <c r="M48" s="109">
        <v>44</v>
      </c>
      <c r="N48" s="124" t="s">
        <v>664</v>
      </c>
      <c r="O48" s="152" t="s">
        <v>341</v>
      </c>
      <c r="P48" s="109">
        <v>44</v>
      </c>
      <c r="Q48" s="124" t="s">
        <v>126</v>
      </c>
      <c r="R48" s="152" t="s">
        <v>940</v>
      </c>
      <c r="S48" s="109">
        <v>44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</row>
    <row r="49" spans="1:62" ht="16.5">
      <c r="A49" s="69">
        <v>45</v>
      </c>
      <c r="B49" s="142" t="s">
        <v>321</v>
      </c>
      <c r="C49" s="143" t="s">
        <v>320</v>
      </c>
      <c r="D49" s="109">
        <v>45</v>
      </c>
      <c r="E49" s="124" t="s">
        <v>665</v>
      </c>
      <c r="F49" s="143" t="s">
        <v>1129</v>
      </c>
      <c r="G49" s="109">
        <v>45</v>
      </c>
      <c r="H49" s="122" t="s">
        <v>128</v>
      </c>
      <c r="I49" s="12" t="s">
        <v>127</v>
      </c>
      <c r="J49" s="109">
        <v>45</v>
      </c>
      <c r="K49" s="124" t="s">
        <v>116</v>
      </c>
      <c r="L49" s="152" t="s">
        <v>784</v>
      </c>
      <c r="M49" s="109">
        <v>45</v>
      </c>
      <c r="N49" s="124" t="s">
        <v>667</v>
      </c>
      <c r="O49" s="152" t="s">
        <v>841</v>
      </c>
      <c r="P49" s="109">
        <v>45</v>
      </c>
      <c r="Q49" s="124" t="s">
        <v>871</v>
      </c>
      <c r="R49" s="152" t="s">
        <v>942</v>
      </c>
      <c r="S49" s="109">
        <v>45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ht="16.5">
      <c r="A50" s="69">
        <v>46</v>
      </c>
      <c r="B50" s="124" t="s">
        <v>668</v>
      </c>
      <c r="C50" s="143" t="s">
        <v>652</v>
      </c>
      <c r="D50" s="109">
        <v>46</v>
      </c>
      <c r="E50" s="124" t="s">
        <v>737</v>
      </c>
      <c r="F50" s="143" t="s">
        <v>1130</v>
      </c>
      <c r="G50" s="109">
        <v>46</v>
      </c>
      <c r="H50" s="122" t="s">
        <v>1066</v>
      </c>
      <c r="I50" s="12" t="s">
        <v>705</v>
      </c>
      <c r="J50" s="109">
        <v>46</v>
      </c>
      <c r="K50" s="124" t="s">
        <v>116</v>
      </c>
      <c r="L50" s="152" t="s">
        <v>786</v>
      </c>
      <c r="M50" s="109">
        <v>46</v>
      </c>
      <c r="N50" s="124" t="s">
        <v>135</v>
      </c>
      <c r="O50" s="152" t="s">
        <v>342</v>
      </c>
      <c r="P50" s="109">
        <v>46</v>
      </c>
      <c r="Q50" s="124" t="s">
        <v>108</v>
      </c>
      <c r="R50" s="152" t="s">
        <v>107</v>
      </c>
      <c r="S50" s="109">
        <v>46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ht="16.5">
      <c r="A51" s="69">
        <v>47</v>
      </c>
      <c r="B51" s="142" t="s">
        <v>651</v>
      </c>
      <c r="C51" s="143" t="s">
        <v>1038</v>
      </c>
      <c r="D51" s="109">
        <v>47</v>
      </c>
      <c r="E51" s="122" t="s">
        <v>94</v>
      </c>
      <c r="F51" s="143" t="s">
        <v>1131</v>
      </c>
      <c r="G51" s="109">
        <v>47</v>
      </c>
      <c r="H51" s="154" t="s">
        <v>135</v>
      </c>
      <c r="I51" s="12" t="s">
        <v>707</v>
      </c>
      <c r="J51" s="109">
        <v>47</v>
      </c>
      <c r="K51" s="122" t="s">
        <v>757</v>
      </c>
      <c r="L51" s="152" t="s">
        <v>787</v>
      </c>
      <c r="M51" s="109">
        <v>47</v>
      </c>
      <c r="N51" s="124" t="s">
        <v>98</v>
      </c>
      <c r="O51" s="152" t="s">
        <v>840</v>
      </c>
      <c r="P51" s="109">
        <v>47</v>
      </c>
      <c r="Q51" s="124" t="s">
        <v>871</v>
      </c>
      <c r="R51" s="152" t="s">
        <v>944</v>
      </c>
      <c r="S51" s="109">
        <v>47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</row>
    <row r="52" spans="1:62" ht="16.5">
      <c r="A52" s="69">
        <v>48</v>
      </c>
      <c r="B52" s="142" t="s">
        <v>667</v>
      </c>
      <c r="C52" s="143" t="s">
        <v>1039</v>
      </c>
      <c r="D52" s="109">
        <v>48</v>
      </c>
      <c r="E52" s="123" t="s">
        <v>169</v>
      </c>
      <c r="F52" s="149" t="s">
        <v>1132</v>
      </c>
      <c r="G52" s="109">
        <v>48</v>
      </c>
      <c r="H52" s="124" t="s">
        <v>128</v>
      </c>
      <c r="I52" s="12" t="s">
        <v>711</v>
      </c>
      <c r="J52" s="109">
        <v>48</v>
      </c>
      <c r="K52" s="124" t="s">
        <v>111</v>
      </c>
      <c r="L52" s="152" t="s">
        <v>788</v>
      </c>
      <c r="M52" s="109">
        <v>48</v>
      </c>
      <c r="N52" s="124" t="s">
        <v>769</v>
      </c>
      <c r="O52" s="152" t="s">
        <v>770</v>
      </c>
      <c r="P52" s="109">
        <v>48</v>
      </c>
      <c r="Q52" s="124" t="s">
        <v>111</v>
      </c>
      <c r="R52" s="152" t="s">
        <v>110</v>
      </c>
      <c r="S52" s="109">
        <v>48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</row>
    <row r="53" spans="1:62" ht="16.5">
      <c r="A53" s="69">
        <v>49</v>
      </c>
      <c r="B53" s="142" t="s">
        <v>96</v>
      </c>
      <c r="C53" s="143" t="s">
        <v>531</v>
      </c>
      <c r="D53" s="109">
        <v>49</v>
      </c>
      <c r="E53" s="124" t="s">
        <v>665</v>
      </c>
      <c r="F53" s="143" t="s">
        <v>1133</v>
      </c>
      <c r="G53" s="109">
        <v>49</v>
      </c>
      <c r="H53" s="122" t="s">
        <v>126</v>
      </c>
      <c r="I53" s="12" t="s">
        <v>173</v>
      </c>
      <c r="J53" s="109">
        <v>49</v>
      </c>
      <c r="K53" s="124" t="s">
        <v>143</v>
      </c>
      <c r="L53" s="152" t="s">
        <v>789</v>
      </c>
      <c r="M53" s="109">
        <v>49</v>
      </c>
      <c r="N53" s="124" t="s">
        <v>862</v>
      </c>
      <c r="O53" s="152" t="s">
        <v>868</v>
      </c>
      <c r="P53" s="109">
        <v>49</v>
      </c>
      <c r="Q53" s="124" t="s">
        <v>116</v>
      </c>
      <c r="R53" s="152" t="s">
        <v>945</v>
      </c>
      <c r="S53" s="109">
        <v>49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</row>
    <row r="54" spans="1:62" ht="16.5">
      <c r="A54" s="69">
        <v>50</v>
      </c>
      <c r="B54" s="142" t="s">
        <v>655</v>
      </c>
      <c r="C54" s="143" t="s">
        <v>1040</v>
      </c>
      <c r="D54" s="109">
        <v>50</v>
      </c>
      <c r="E54" s="124" t="s">
        <v>664</v>
      </c>
      <c r="F54" s="143" t="s">
        <v>1134</v>
      </c>
      <c r="G54" s="109">
        <v>50</v>
      </c>
      <c r="H54" s="122" t="s">
        <v>128</v>
      </c>
      <c r="I54" s="12" t="s">
        <v>714</v>
      </c>
      <c r="J54" s="109">
        <v>50</v>
      </c>
      <c r="K54" s="122" t="s">
        <v>94</v>
      </c>
      <c r="L54" s="152" t="s">
        <v>790</v>
      </c>
      <c r="M54" s="109">
        <v>50</v>
      </c>
      <c r="N54" s="124" t="s">
        <v>872</v>
      </c>
      <c r="O54" s="152" t="s">
        <v>873</v>
      </c>
      <c r="P54" s="109">
        <v>50</v>
      </c>
      <c r="Q54" s="124" t="s">
        <v>111</v>
      </c>
      <c r="R54" s="152" t="s">
        <v>112</v>
      </c>
      <c r="S54" s="109">
        <v>50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</row>
    <row r="55" spans="1:62" ht="16.5">
      <c r="A55" s="69">
        <v>51</v>
      </c>
      <c r="B55" s="142" t="s">
        <v>675</v>
      </c>
      <c r="C55" s="143" t="s">
        <v>1041</v>
      </c>
      <c r="D55" s="109">
        <v>51</v>
      </c>
      <c r="E55" s="124" t="s">
        <v>20</v>
      </c>
      <c r="F55" s="143" t="s">
        <v>1135</v>
      </c>
      <c r="G55" s="109">
        <v>51</v>
      </c>
      <c r="H55" s="124" t="s">
        <v>927</v>
      </c>
      <c r="I55" s="12" t="s">
        <v>718</v>
      </c>
      <c r="J55" s="109">
        <v>51</v>
      </c>
      <c r="K55" s="122" t="s">
        <v>111</v>
      </c>
      <c r="L55" s="143" t="s">
        <v>791</v>
      </c>
      <c r="M55" s="109">
        <v>51</v>
      </c>
      <c r="N55" s="124" t="s">
        <v>143</v>
      </c>
      <c r="O55" s="152" t="s">
        <v>832</v>
      </c>
      <c r="P55" s="109">
        <v>51</v>
      </c>
      <c r="Q55" s="124" t="s">
        <v>143</v>
      </c>
      <c r="R55" s="152" t="s">
        <v>953</v>
      </c>
      <c r="S55" s="109">
        <v>51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</row>
    <row r="56" spans="1:62" ht="16.5">
      <c r="A56" s="69">
        <v>52</v>
      </c>
      <c r="B56" s="142" t="s">
        <v>671</v>
      </c>
      <c r="C56" s="143" t="s">
        <v>1042</v>
      </c>
      <c r="D56" s="109">
        <v>52</v>
      </c>
      <c r="E56" s="122" t="s">
        <v>735</v>
      </c>
      <c r="F56" s="143" t="s">
        <v>1136</v>
      </c>
      <c r="G56" s="109">
        <v>52</v>
      </c>
      <c r="H56" s="124" t="s">
        <v>100</v>
      </c>
      <c r="I56" s="12" t="s">
        <v>720</v>
      </c>
      <c r="J56" s="109">
        <v>52</v>
      </c>
      <c r="K56" s="122" t="s">
        <v>116</v>
      </c>
      <c r="L56" s="143" t="s">
        <v>792</v>
      </c>
      <c r="M56" s="109">
        <v>52</v>
      </c>
      <c r="N56" s="124" t="s">
        <v>624</v>
      </c>
      <c r="O56" s="152" t="s">
        <v>833</v>
      </c>
      <c r="P56" s="109">
        <v>52</v>
      </c>
      <c r="Q56" s="124" t="s">
        <v>126</v>
      </c>
      <c r="R56" s="152" t="s">
        <v>954</v>
      </c>
      <c r="S56" s="109">
        <v>52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</row>
    <row r="57" spans="1:62" ht="16.5">
      <c r="A57" s="69">
        <v>53</v>
      </c>
      <c r="B57" s="142" t="s">
        <v>94</v>
      </c>
      <c r="C57" s="143" t="s">
        <v>1043</v>
      </c>
      <c r="D57" s="109">
        <v>53</v>
      </c>
      <c r="E57" s="122" t="s">
        <v>601</v>
      </c>
      <c r="F57" s="149" t="s">
        <v>1137</v>
      </c>
      <c r="G57" s="109">
        <v>53</v>
      </c>
      <c r="H57" s="142" t="s">
        <v>124</v>
      </c>
      <c r="I57" s="12" t="s">
        <v>724</v>
      </c>
      <c r="J57" s="109">
        <v>53</v>
      </c>
      <c r="K57" s="122" t="s">
        <v>111</v>
      </c>
      <c r="L57" s="143" t="s">
        <v>793</v>
      </c>
      <c r="M57" s="109">
        <v>53</v>
      </c>
      <c r="N57" s="124" t="s">
        <v>901</v>
      </c>
      <c r="O57" s="152" t="s">
        <v>837</v>
      </c>
      <c r="P57" s="109">
        <v>53</v>
      </c>
      <c r="Q57" s="124" t="s">
        <v>126</v>
      </c>
      <c r="R57" s="152" t="s">
        <v>955</v>
      </c>
      <c r="S57" s="109">
        <v>53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</row>
    <row r="58" spans="1:62" ht="16.5">
      <c r="A58" s="69">
        <v>54</v>
      </c>
      <c r="B58" s="144" t="s">
        <v>650</v>
      </c>
      <c r="C58" s="145" t="s">
        <v>1044</v>
      </c>
      <c r="D58" s="109">
        <v>54</v>
      </c>
      <c r="E58" s="122" t="s">
        <v>98</v>
      </c>
      <c r="F58" s="149" t="s">
        <v>1138</v>
      </c>
      <c r="G58" s="109">
        <v>54</v>
      </c>
      <c r="H58" s="122" t="s">
        <v>1257</v>
      </c>
      <c r="I58" s="12" t="s">
        <v>725</v>
      </c>
      <c r="J58" s="109">
        <v>54</v>
      </c>
      <c r="K58" s="122" t="s">
        <v>120</v>
      </c>
      <c r="L58" s="143" t="s">
        <v>783</v>
      </c>
      <c r="M58" s="109">
        <v>54</v>
      </c>
      <c r="N58" s="124" t="s">
        <v>797</v>
      </c>
      <c r="O58" s="152" t="s">
        <v>843</v>
      </c>
      <c r="P58" s="109">
        <v>54</v>
      </c>
      <c r="Q58" s="124" t="s">
        <v>737</v>
      </c>
      <c r="R58" s="152" t="s">
        <v>956</v>
      </c>
      <c r="S58" s="109">
        <v>54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</row>
    <row r="59" spans="1:62" ht="16.5">
      <c r="A59" s="69">
        <v>55</v>
      </c>
      <c r="B59" s="142" t="s">
        <v>673</v>
      </c>
      <c r="C59" s="143" t="s">
        <v>141</v>
      </c>
      <c r="D59" s="109">
        <v>55</v>
      </c>
      <c r="E59" s="124" t="s">
        <v>332</v>
      </c>
      <c r="F59" s="143" t="s">
        <v>331</v>
      </c>
      <c r="G59" s="109">
        <v>55</v>
      </c>
      <c r="H59" s="124" t="s">
        <v>126</v>
      </c>
      <c r="I59" s="12" t="s">
        <v>337</v>
      </c>
      <c r="J59" s="109">
        <v>55</v>
      </c>
      <c r="K59" s="122" t="s">
        <v>120</v>
      </c>
      <c r="L59" s="143" t="s">
        <v>794</v>
      </c>
      <c r="M59" s="109">
        <v>55</v>
      </c>
      <c r="N59" s="124" t="s">
        <v>291</v>
      </c>
      <c r="O59" s="152" t="s">
        <v>845</v>
      </c>
      <c r="P59" s="109">
        <v>55</v>
      </c>
      <c r="Q59" s="124" t="s">
        <v>628</v>
      </c>
      <c r="R59" s="152" t="s">
        <v>957</v>
      </c>
      <c r="S59" s="109">
        <v>55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</row>
    <row r="60" spans="1:62" ht="16.5">
      <c r="A60" s="69">
        <v>56</v>
      </c>
      <c r="B60" s="124" t="s">
        <v>169</v>
      </c>
      <c r="C60" s="143" t="s">
        <v>1045</v>
      </c>
      <c r="D60" s="109">
        <v>56</v>
      </c>
      <c r="E60" s="124" t="s">
        <v>624</v>
      </c>
      <c r="F60" s="143" t="s">
        <v>1139</v>
      </c>
      <c r="G60" s="109">
        <v>56</v>
      </c>
      <c r="H60" s="122" t="s">
        <v>1256</v>
      </c>
      <c r="I60" s="12" t="s">
        <v>176</v>
      </c>
      <c r="J60" s="109">
        <v>56</v>
      </c>
      <c r="K60" s="122" t="s">
        <v>94</v>
      </c>
      <c r="L60" s="143" t="s">
        <v>795</v>
      </c>
      <c r="M60" s="109">
        <v>56</v>
      </c>
      <c r="N60" s="124" t="s">
        <v>94</v>
      </c>
      <c r="O60" s="152" t="s">
        <v>867</v>
      </c>
      <c r="P60" s="109">
        <v>56</v>
      </c>
      <c r="Q60" s="124" t="s">
        <v>20</v>
      </c>
      <c r="R60" s="152" t="s">
        <v>946</v>
      </c>
      <c r="S60" s="109">
        <v>56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</row>
    <row r="61" spans="1:62" ht="16.5">
      <c r="A61" s="69">
        <v>57</v>
      </c>
      <c r="B61" s="124" t="s">
        <v>143</v>
      </c>
      <c r="C61" s="143" t="s">
        <v>326</v>
      </c>
      <c r="D61" s="109">
        <v>57</v>
      </c>
      <c r="E61" s="124" t="s">
        <v>94</v>
      </c>
      <c r="F61" s="143" t="s">
        <v>1140</v>
      </c>
      <c r="G61" s="109">
        <v>57</v>
      </c>
      <c r="H61" s="122" t="s">
        <v>847</v>
      </c>
      <c r="I61" s="12" t="s">
        <v>702</v>
      </c>
      <c r="J61" s="109">
        <v>57</v>
      </c>
      <c r="K61" s="122" t="s">
        <v>120</v>
      </c>
      <c r="L61" s="143" t="s">
        <v>796</v>
      </c>
      <c r="M61" s="109">
        <v>57</v>
      </c>
      <c r="N61" s="124" t="s">
        <v>135</v>
      </c>
      <c r="O61" s="152" t="s">
        <v>869</v>
      </c>
      <c r="P61" s="109">
        <v>57</v>
      </c>
      <c r="Q61" s="124" t="s">
        <v>116</v>
      </c>
      <c r="R61" s="152" t="s">
        <v>947</v>
      </c>
      <c r="S61" s="109">
        <v>57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</row>
    <row r="62" spans="1:62" ht="16.5">
      <c r="A62" s="69">
        <v>58</v>
      </c>
      <c r="B62" s="142" t="s">
        <v>677</v>
      </c>
      <c r="C62" s="143" t="s">
        <v>527</v>
      </c>
      <c r="D62" s="109">
        <v>58</v>
      </c>
      <c r="E62" s="122" t="s">
        <v>1081</v>
      </c>
      <c r="F62" s="143" t="s">
        <v>1141</v>
      </c>
      <c r="G62" s="109">
        <v>58</v>
      </c>
      <c r="H62" s="124" t="s">
        <v>135</v>
      </c>
      <c r="I62" s="12" t="s">
        <v>709</v>
      </c>
      <c r="J62" s="109">
        <v>58</v>
      </c>
      <c r="K62" s="124" t="s">
        <v>799</v>
      </c>
      <c r="L62" s="143" t="s">
        <v>800</v>
      </c>
      <c r="M62" s="109">
        <v>58</v>
      </c>
      <c r="N62" s="124" t="s">
        <v>135</v>
      </c>
      <c r="O62" s="152" t="s">
        <v>870</v>
      </c>
      <c r="P62" s="109">
        <v>58</v>
      </c>
      <c r="Q62" s="124" t="s">
        <v>116</v>
      </c>
      <c r="R62" s="152" t="s">
        <v>948</v>
      </c>
      <c r="S62" s="109">
        <v>58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</row>
    <row r="63" spans="1:62" ht="16.5">
      <c r="A63" s="69">
        <v>59</v>
      </c>
      <c r="B63" s="142" t="s">
        <v>96</v>
      </c>
      <c r="C63" s="143" t="s">
        <v>1046</v>
      </c>
      <c r="D63" s="109">
        <v>59</v>
      </c>
      <c r="E63" s="124" t="s">
        <v>1113</v>
      </c>
      <c r="F63" s="143" t="s">
        <v>1142</v>
      </c>
      <c r="G63" s="109">
        <v>59</v>
      </c>
      <c r="H63" s="124" t="s">
        <v>124</v>
      </c>
      <c r="I63" s="12" t="s">
        <v>710</v>
      </c>
      <c r="J63" s="109">
        <v>59</v>
      </c>
      <c r="K63" s="124" t="s">
        <v>94</v>
      </c>
      <c r="L63" s="143" t="s">
        <v>801</v>
      </c>
      <c r="M63" s="109">
        <v>59</v>
      </c>
      <c r="N63" s="124" t="s">
        <v>671</v>
      </c>
      <c r="O63" s="152" t="s">
        <v>876</v>
      </c>
      <c r="P63" s="109">
        <v>59</v>
      </c>
      <c r="Q63" s="124" t="s">
        <v>111</v>
      </c>
      <c r="R63" s="152" t="s">
        <v>949</v>
      </c>
      <c r="S63" s="109">
        <v>59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</row>
    <row r="64" spans="1:62" ht="16.5">
      <c r="A64" s="69">
        <v>60</v>
      </c>
      <c r="B64" s="144" t="s">
        <v>671</v>
      </c>
      <c r="C64" s="143" t="s">
        <v>1047</v>
      </c>
      <c r="D64" s="109">
        <v>60</v>
      </c>
      <c r="E64" s="122" t="s">
        <v>671</v>
      </c>
      <c r="F64" s="149" t="s">
        <v>1143</v>
      </c>
      <c r="G64" s="109">
        <v>60</v>
      </c>
      <c r="H64" s="142" t="s">
        <v>126</v>
      </c>
      <c r="I64" s="12" t="s">
        <v>336</v>
      </c>
      <c r="J64" s="109">
        <v>60</v>
      </c>
      <c r="K64" s="16"/>
      <c r="L64" s="17"/>
      <c r="M64" s="109">
        <v>60</v>
      </c>
      <c r="N64" s="124" t="s">
        <v>877</v>
      </c>
      <c r="O64" s="152" t="s">
        <v>878</v>
      </c>
      <c r="P64" s="109">
        <v>60</v>
      </c>
      <c r="Q64" s="179"/>
      <c r="R64" s="22"/>
      <c r="S64" s="109">
        <v>60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</row>
    <row r="65" spans="1:62" ht="16.5">
      <c r="A65" s="69">
        <v>61</v>
      </c>
      <c r="B65" s="124" t="s">
        <v>1048</v>
      </c>
      <c r="C65" s="143" t="s">
        <v>1049</v>
      </c>
      <c r="D65" s="109">
        <v>61</v>
      </c>
      <c r="E65" s="124" t="s">
        <v>1113</v>
      </c>
      <c r="F65" s="143" t="s">
        <v>1144</v>
      </c>
      <c r="G65" s="109">
        <v>61</v>
      </c>
      <c r="H65" s="122" t="s">
        <v>94</v>
      </c>
      <c r="I65" s="12" t="s">
        <v>967</v>
      </c>
      <c r="J65" s="109">
        <v>61</v>
      </c>
      <c r="K65" s="16"/>
      <c r="L65" s="17"/>
      <c r="M65" s="109">
        <v>61</v>
      </c>
      <c r="N65" s="124" t="s">
        <v>877</v>
      </c>
      <c r="O65" s="152" t="s">
        <v>879</v>
      </c>
      <c r="P65" s="109">
        <v>61</v>
      </c>
      <c r="Q65" s="179"/>
      <c r="R65" s="22"/>
      <c r="S65" s="109">
        <v>61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</row>
    <row r="66" spans="1:62" ht="16.5">
      <c r="A66" s="69">
        <v>62</v>
      </c>
      <c r="B66" s="124" t="s">
        <v>321</v>
      </c>
      <c r="C66" s="143" t="s">
        <v>1050</v>
      </c>
      <c r="D66" s="109">
        <v>62</v>
      </c>
      <c r="E66" s="122" t="s">
        <v>1118</v>
      </c>
      <c r="F66" s="143" t="s">
        <v>1145</v>
      </c>
      <c r="G66" s="109">
        <v>62</v>
      </c>
      <c r="H66" s="154" t="s">
        <v>1258</v>
      </c>
      <c r="I66" s="12" t="s">
        <v>129</v>
      </c>
      <c r="J66" s="109">
        <v>62</v>
      </c>
      <c r="K66" s="16"/>
      <c r="L66" s="17"/>
      <c r="M66" s="109">
        <v>62</v>
      </c>
      <c r="N66" s="124" t="s">
        <v>871</v>
      </c>
      <c r="O66" s="152" t="s">
        <v>880</v>
      </c>
      <c r="P66" s="109">
        <v>62</v>
      </c>
      <c r="Q66" s="179"/>
      <c r="R66" s="22"/>
      <c r="S66" s="109">
        <v>62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</row>
    <row r="67" spans="1:62" ht="16.5">
      <c r="A67" s="69">
        <v>63</v>
      </c>
      <c r="B67" s="144" t="s">
        <v>137</v>
      </c>
      <c r="C67" s="145" t="s">
        <v>144</v>
      </c>
      <c r="D67" s="109">
        <v>63</v>
      </c>
      <c r="E67" s="122" t="s">
        <v>169</v>
      </c>
      <c r="F67" s="143" t="s">
        <v>1146</v>
      </c>
      <c r="G67" s="109">
        <v>63</v>
      </c>
      <c r="H67" s="122" t="s">
        <v>1256</v>
      </c>
      <c r="I67" s="12" t="s">
        <v>175</v>
      </c>
      <c r="J67" s="109">
        <v>63</v>
      </c>
      <c r="K67" s="16"/>
      <c r="L67" s="17"/>
      <c r="M67" s="109">
        <v>63</v>
      </c>
      <c r="N67" s="124" t="s">
        <v>757</v>
      </c>
      <c r="O67" s="152" t="s">
        <v>881</v>
      </c>
      <c r="P67" s="109">
        <v>63</v>
      </c>
      <c r="Q67" s="26"/>
      <c r="R67" s="26"/>
      <c r="S67" s="109">
        <v>63</v>
      </c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</row>
    <row r="68" spans="1:62" ht="16.5">
      <c r="A68" s="69">
        <v>64</v>
      </c>
      <c r="B68" s="144" t="s">
        <v>137</v>
      </c>
      <c r="C68" s="145" t="s">
        <v>138</v>
      </c>
      <c r="D68" s="109">
        <v>64</v>
      </c>
      <c r="E68" s="124" t="s">
        <v>20</v>
      </c>
      <c r="F68" s="149" t="s">
        <v>1147</v>
      </c>
      <c r="G68" s="109">
        <v>64</v>
      </c>
      <c r="H68" s="154" t="s">
        <v>135</v>
      </c>
      <c r="I68" s="12" t="s">
        <v>134</v>
      </c>
      <c r="J68" s="109">
        <v>64</v>
      </c>
      <c r="K68" s="16"/>
      <c r="L68" s="17"/>
      <c r="M68" s="109">
        <v>64</v>
      </c>
      <c r="N68" s="124" t="s">
        <v>133</v>
      </c>
      <c r="O68" s="152" t="s">
        <v>882</v>
      </c>
      <c r="P68" s="109">
        <v>64</v>
      </c>
      <c r="Q68" s="26"/>
      <c r="R68" s="26"/>
      <c r="S68" s="109">
        <v>64</v>
      </c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</row>
    <row r="69" spans="1:62" ht="16.5">
      <c r="A69" s="69">
        <v>65</v>
      </c>
      <c r="B69" s="124" t="s">
        <v>1051</v>
      </c>
      <c r="C69" s="143" t="s">
        <v>1052</v>
      </c>
      <c r="D69" s="109">
        <v>65</v>
      </c>
      <c r="E69" s="122" t="s">
        <v>735</v>
      </c>
      <c r="F69" s="143" t="s">
        <v>1148</v>
      </c>
      <c r="G69" s="109">
        <v>65</v>
      </c>
      <c r="H69" s="122" t="s">
        <v>124</v>
      </c>
      <c r="I69" s="12" t="s">
        <v>968</v>
      </c>
      <c r="J69" s="109">
        <v>65</v>
      </c>
      <c r="K69" s="16"/>
      <c r="L69" s="17"/>
      <c r="M69" s="109">
        <v>65</v>
      </c>
      <c r="N69" s="124" t="s">
        <v>291</v>
      </c>
      <c r="O69" s="152" t="s">
        <v>883</v>
      </c>
      <c r="P69" s="109">
        <v>65</v>
      </c>
      <c r="Q69" s="26"/>
      <c r="R69" s="26"/>
      <c r="S69" s="109">
        <v>65</v>
      </c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</row>
    <row r="70" spans="1:62" ht="16.5">
      <c r="A70" s="69">
        <v>66</v>
      </c>
      <c r="B70" s="142" t="s">
        <v>116</v>
      </c>
      <c r="C70" s="143" t="s">
        <v>1053</v>
      </c>
      <c r="D70" s="109">
        <v>66</v>
      </c>
      <c r="E70" s="122" t="s">
        <v>135</v>
      </c>
      <c r="F70" s="143" t="s">
        <v>1149</v>
      </c>
      <c r="G70" s="109">
        <v>66</v>
      </c>
      <c r="H70" s="122" t="s">
        <v>126</v>
      </c>
      <c r="I70" s="12" t="s">
        <v>178</v>
      </c>
      <c r="J70" s="109">
        <v>66</v>
      </c>
      <c r="K70" s="16"/>
      <c r="L70" s="17"/>
      <c r="M70" s="109">
        <v>66</v>
      </c>
      <c r="N70" s="124" t="s">
        <v>797</v>
      </c>
      <c r="O70" s="152" t="s">
        <v>798</v>
      </c>
      <c r="P70" s="109">
        <v>66</v>
      </c>
      <c r="Q70" s="26"/>
      <c r="R70" s="26"/>
      <c r="S70" s="109">
        <v>66</v>
      </c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</row>
    <row r="71" spans="1:62" ht="16.5">
      <c r="A71" s="69">
        <v>67</v>
      </c>
      <c r="B71" s="144" t="s">
        <v>321</v>
      </c>
      <c r="C71" s="145" t="s">
        <v>140</v>
      </c>
      <c r="D71" s="109">
        <v>67</v>
      </c>
      <c r="E71" s="122" t="s">
        <v>887</v>
      </c>
      <c r="F71" s="143" t="s">
        <v>1150</v>
      </c>
      <c r="G71" s="109">
        <v>67</v>
      </c>
      <c r="H71" s="124" t="s">
        <v>797</v>
      </c>
      <c r="I71" s="12" t="s">
        <v>969</v>
      </c>
      <c r="J71" s="109">
        <v>67</v>
      </c>
      <c r="K71" s="16"/>
      <c r="L71" s="17"/>
      <c r="M71" s="109">
        <v>67</v>
      </c>
      <c r="N71" s="124" t="s">
        <v>884</v>
      </c>
      <c r="O71" s="152" t="s">
        <v>885</v>
      </c>
      <c r="P71" s="109">
        <v>67</v>
      </c>
      <c r="Q71" s="26"/>
      <c r="R71" s="26"/>
      <c r="S71" s="109">
        <v>67</v>
      </c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</row>
    <row r="72" spans="1:62" ht="16.5">
      <c r="A72" s="69">
        <v>68</v>
      </c>
      <c r="B72" s="124" t="s">
        <v>120</v>
      </c>
      <c r="C72" s="143" t="s">
        <v>329</v>
      </c>
      <c r="D72" s="109">
        <v>68</v>
      </c>
      <c r="E72" s="124" t="s">
        <v>667</v>
      </c>
      <c r="F72" s="150" t="s">
        <v>1151</v>
      </c>
      <c r="G72" s="109">
        <v>68</v>
      </c>
      <c r="H72" s="124" t="s">
        <v>108</v>
      </c>
      <c r="I72" s="12" t="s">
        <v>734</v>
      </c>
      <c r="J72" s="109">
        <v>68</v>
      </c>
      <c r="K72" s="16"/>
      <c r="L72" s="17"/>
      <c r="M72" s="109">
        <v>68</v>
      </c>
      <c r="N72" s="124" t="s">
        <v>120</v>
      </c>
      <c r="O72" s="152" t="s">
        <v>796</v>
      </c>
      <c r="P72" s="109">
        <v>68</v>
      </c>
      <c r="Q72" s="26"/>
      <c r="R72" s="26"/>
      <c r="S72" s="109">
        <v>68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</row>
    <row r="73" spans="1:62" ht="16.5">
      <c r="A73" s="69">
        <v>69</v>
      </c>
      <c r="B73" s="142" t="s">
        <v>120</v>
      </c>
      <c r="C73" s="143" t="s">
        <v>532</v>
      </c>
      <c r="D73" s="109">
        <v>69</v>
      </c>
      <c r="E73" s="122" t="s">
        <v>667</v>
      </c>
      <c r="F73" s="143" t="s">
        <v>1152</v>
      </c>
      <c r="G73" s="109">
        <v>69</v>
      </c>
      <c r="H73" s="124" t="s">
        <v>126</v>
      </c>
      <c r="I73" s="12" t="s">
        <v>335</v>
      </c>
      <c r="J73" s="109">
        <v>69</v>
      </c>
      <c r="K73" s="16"/>
      <c r="L73" s="17"/>
      <c r="M73" s="109">
        <v>69</v>
      </c>
      <c r="N73" s="124"/>
      <c r="O73" s="152" t="s">
        <v>846</v>
      </c>
      <c r="P73" s="109">
        <v>69</v>
      </c>
      <c r="Q73" s="26"/>
      <c r="R73" s="26"/>
      <c r="S73" s="109">
        <v>69</v>
      </c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</row>
    <row r="74" spans="1:62" ht="16.5">
      <c r="A74" s="69">
        <v>70</v>
      </c>
      <c r="B74" s="124" t="s">
        <v>319</v>
      </c>
      <c r="C74" s="143" t="s">
        <v>1054</v>
      </c>
      <c r="D74" s="109">
        <v>70</v>
      </c>
      <c r="E74" s="122" t="s">
        <v>664</v>
      </c>
      <c r="F74" s="143" t="s">
        <v>1153</v>
      </c>
      <c r="G74" s="109">
        <v>70</v>
      </c>
      <c r="H74" s="142" t="s">
        <v>94</v>
      </c>
      <c r="I74" s="12" t="s">
        <v>970</v>
      </c>
      <c r="J74" s="109">
        <v>70</v>
      </c>
      <c r="K74" s="16"/>
      <c r="L74" s="17"/>
      <c r="M74" s="109">
        <v>70</v>
      </c>
      <c r="N74" s="124" t="s">
        <v>330</v>
      </c>
      <c r="O74" s="152" t="s">
        <v>340</v>
      </c>
      <c r="P74" s="109">
        <v>70</v>
      </c>
      <c r="Q74" s="26"/>
      <c r="R74" s="26"/>
      <c r="S74" s="109">
        <v>70</v>
      </c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</row>
    <row r="75" spans="1:62" ht="16.5">
      <c r="A75" s="69">
        <v>71</v>
      </c>
      <c r="B75" s="124" t="s">
        <v>321</v>
      </c>
      <c r="C75" s="143" t="s">
        <v>328</v>
      </c>
      <c r="D75" s="109">
        <v>71</v>
      </c>
      <c r="E75" s="122" t="s">
        <v>735</v>
      </c>
      <c r="F75" s="143" t="s">
        <v>1154</v>
      </c>
      <c r="G75" s="109">
        <v>71</v>
      </c>
      <c r="H75" s="142" t="s">
        <v>94</v>
      </c>
      <c r="I75" s="12" t="s">
        <v>971</v>
      </c>
      <c r="J75" s="109">
        <v>71</v>
      </c>
      <c r="K75" s="16"/>
      <c r="L75" s="17"/>
      <c r="M75" s="109">
        <v>71</v>
      </c>
      <c r="N75" s="124" t="s">
        <v>664</v>
      </c>
      <c r="O75" s="152" t="s">
        <v>874</v>
      </c>
      <c r="P75" s="109">
        <v>71</v>
      </c>
      <c r="Q75" s="26"/>
      <c r="R75" s="26"/>
      <c r="S75" s="109">
        <v>71</v>
      </c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</row>
    <row r="76" spans="1:62" ht="16.5">
      <c r="A76" s="69">
        <v>72</v>
      </c>
      <c r="B76" s="142" t="s">
        <v>665</v>
      </c>
      <c r="C76" s="143" t="s">
        <v>1055</v>
      </c>
      <c r="D76" s="109">
        <v>72</v>
      </c>
      <c r="E76" s="124" t="s">
        <v>667</v>
      </c>
      <c r="F76" s="143" t="s">
        <v>1155</v>
      </c>
      <c r="G76" s="109">
        <v>72</v>
      </c>
      <c r="H76" s="122" t="s">
        <v>135</v>
      </c>
      <c r="I76" s="12" t="s">
        <v>122</v>
      </c>
      <c r="J76" s="109">
        <v>72</v>
      </c>
      <c r="K76" s="16"/>
      <c r="L76" s="17"/>
      <c r="M76" s="109">
        <v>72</v>
      </c>
      <c r="N76" s="124" t="s">
        <v>757</v>
      </c>
      <c r="O76" s="152" t="s">
        <v>875</v>
      </c>
      <c r="P76" s="109">
        <v>72</v>
      </c>
      <c r="Q76" s="26"/>
      <c r="R76" s="26"/>
      <c r="S76" s="109">
        <v>72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</row>
    <row r="77" spans="1:62" ht="16.5">
      <c r="A77" s="69">
        <v>73</v>
      </c>
      <c r="B77" s="142" t="s">
        <v>96</v>
      </c>
      <c r="C77" s="143" t="s">
        <v>654</v>
      </c>
      <c r="D77" s="109">
        <v>73</v>
      </c>
      <c r="E77" s="124" t="s">
        <v>135</v>
      </c>
      <c r="F77" s="143" t="s">
        <v>1156</v>
      </c>
      <c r="G77" s="109">
        <v>73</v>
      </c>
      <c r="H77" s="122" t="s">
        <v>624</v>
      </c>
      <c r="I77" s="12" t="s">
        <v>708</v>
      </c>
      <c r="J77" s="109">
        <v>73</v>
      </c>
      <c r="K77" s="16"/>
      <c r="L77" s="17"/>
      <c r="M77" s="109">
        <v>73</v>
      </c>
      <c r="N77" s="124" t="s">
        <v>115</v>
      </c>
      <c r="O77" s="152" t="s">
        <v>114</v>
      </c>
      <c r="P77" s="109">
        <v>73</v>
      </c>
      <c r="Q77" s="26"/>
      <c r="R77" s="26"/>
      <c r="S77" s="109">
        <v>73</v>
      </c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</row>
    <row r="78" spans="1:62" ht="16.5">
      <c r="A78" s="69">
        <v>74</v>
      </c>
      <c r="B78" s="142" t="s">
        <v>650</v>
      </c>
      <c r="C78" s="143" t="s">
        <v>656</v>
      </c>
      <c r="D78" s="109">
        <v>74</v>
      </c>
      <c r="E78" s="124" t="s">
        <v>1157</v>
      </c>
      <c r="F78" s="143" t="s">
        <v>1158</v>
      </c>
      <c r="G78" s="109">
        <v>74</v>
      </c>
      <c r="H78" s="124" t="s">
        <v>1259</v>
      </c>
      <c r="I78" s="12" t="s">
        <v>713</v>
      </c>
      <c r="J78" s="109">
        <v>74</v>
      </c>
      <c r="K78" s="16"/>
      <c r="L78" s="17"/>
      <c r="M78" s="109">
        <v>74</v>
      </c>
      <c r="N78" s="124" t="s">
        <v>871</v>
      </c>
      <c r="O78" s="152" t="s">
        <v>886</v>
      </c>
      <c r="P78" s="109">
        <v>74</v>
      </c>
      <c r="Q78" s="26"/>
      <c r="R78" s="26"/>
      <c r="S78" s="109">
        <v>74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</row>
    <row r="79" spans="1:62" ht="16.5">
      <c r="A79" s="69">
        <v>75</v>
      </c>
      <c r="B79" s="142" t="s">
        <v>135</v>
      </c>
      <c r="C79" s="143" t="s">
        <v>657</v>
      </c>
      <c r="D79" s="109">
        <v>75</v>
      </c>
      <c r="E79" s="124" t="s">
        <v>666</v>
      </c>
      <c r="F79" s="143" t="s">
        <v>1159</v>
      </c>
      <c r="G79" s="109">
        <v>75</v>
      </c>
      <c r="H79" s="124" t="s">
        <v>126</v>
      </c>
      <c r="I79" s="12" t="s">
        <v>338</v>
      </c>
      <c r="J79" s="109">
        <v>75</v>
      </c>
      <c r="M79" s="109">
        <v>75</v>
      </c>
      <c r="N79" s="124" t="s">
        <v>887</v>
      </c>
      <c r="O79" s="152" t="s">
        <v>888</v>
      </c>
      <c r="P79" s="109">
        <v>75</v>
      </c>
      <c r="Q79" s="26"/>
      <c r="R79" s="26"/>
      <c r="S79" s="109">
        <v>75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</row>
    <row r="80" spans="1:62" ht="16.5">
      <c r="A80" s="69">
        <v>76</v>
      </c>
      <c r="B80" s="142" t="s">
        <v>669</v>
      </c>
      <c r="C80" s="143" t="s">
        <v>658</v>
      </c>
      <c r="D80" s="109">
        <v>76</v>
      </c>
      <c r="E80" s="124" t="s">
        <v>737</v>
      </c>
      <c r="F80" s="143" t="s">
        <v>1160</v>
      </c>
      <c r="G80" s="109">
        <v>76</v>
      </c>
      <c r="H80" s="122" t="s">
        <v>715</v>
      </c>
      <c r="I80" s="12" t="s">
        <v>716</v>
      </c>
      <c r="J80" s="109">
        <v>76</v>
      </c>
      <c r="M80" s="109">
        <v>76</v>
      </c>
      <c r="N80" s="124" t="s">
        <v>667</v>
      </c>
      <c r="O80" s="152" t="s">
        <v>889</v>
      </c>
      <c r="P80" s="109">
        <v>76</v>
      </c>
      <c r="Q80" s="26"/>
      <c r="R80" s="26"/>
      <c r="S80" s="109">
        <v>76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</row>
    <row r="81" spans="1:62" ht="16.5">
      <c r="A81" s="69">
        <v>77</v>
      </c>
      <c r="B81" s="142" t="s">
        <v>135</v>
      </c>
      <c r="C81" s="143" t="s">
        <v>134</v>
      </c>
      <c r="D81" s="109">
        <v>77</v>
      </c>
      <c r="E81" s="124" t="s">
        <v>624</v>
      </c>
      <c r="F81" s="143" t="s">
        <v>1161</v>
      </c>
      <c r="G81" s="109">
        <v>77</v>
      </c>
      <c r="H81" s="122" t="s">
        <v>126</v>
      </c>
      <c r="I81" s="12" t="s">
        <v>717</v>
      </c>
      <c r="J81" s="109">
        <v>77</v>
      </c>
      <c r="M81" s="109">
        <v>77</v>
      </c>
      <c r="N81" s="124" t="s">
        <v>887</v>
      </c>
      <c r="O81" s="152" t="s">
        <v>890</v>
      </c>
      <c r="P81" s="109">
        <v>77</v>
      </c>
      <c r="Q81" s="26"/>
      <c r="R81" s="26"/>
      <c r="S81" s="109">
        <v>77</v>
      </c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</row>
    <row r="82" spans="1:62" ht="16.5">
      <c r="A82" s="69">
        <v>78</v>
      </c>
      <c r="B82" s="142" t="s">
        <v>98</v>
      </c>
      <c r="C82" s="143" t="s">
        <v>659</v>
      </c>
      <c r="D82" s="109">
        <v>78</v>
      </c>
      <c r="E82" s="124" t="s">
        <v>667</v>
      </c>
      <c r="F82" s="143" t="s">
        <v>1162</v>
      </c>
      <c r="G82" s="109">
        <v>78</v>
      </c>
      <c r="H82" s="122" t="s">
        <v>712</v>
      </c>
      <c r="I82" s="12" t="s">
        <v>719</v>
      </c>
      <c r="J82" s="109">
        <v>78</v>
      </c>
      <c r="M82" s="109">
        <v>78</v>
      </c>
      <c r="N82" s="124" t="s">
        <v>891</v>
      </c>
      <c r="O82" s="152" t="s">
        <v>892</v>
      </c>
      <c r="P82" s="109">
        <v>78</v>
      </c>
      <c r="Q82" s="26"/>
      <c r="R82" s="26"/>
      <c r="S82" s="109">
        <v>78</v>
      </c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</row>
    <row r="83" spans="1:62" ht="16.5">
      <c r="A83" s="69">
        <v>79</v>
      </c>
      <c r="B83" s="142" t="s">
        <v>675</v>
      </c>
      <c r="C83" s="143" t="s">
        <v>660</v>
      </c>
      <c r="D83" s="109">
        <v>79</v>
      </c>
      <c r="E83" s="122" t="s">
        <v>1113</v>
      </c>
      <c r="F83" s="143" t="s">
        <v>1163</v>
      </c>
      <c r="G83" s="109">
        <v>79</v>
      </c>
      <c r="H83" s="122" t="s">
        <v>126</v>
      </c>
      <c r="I83" s="12" t="s">
        <v>721</v>
      </c>
      <c r="J83" s="109">
        <v>79</v>
      </c>
      <c r="M83" s="109">
        <v>79</v>
      </c>
      <c r="N83" s="124" t="s">
        <v>871</v>
      </c>
      <c r="O83" s="152" t="s">
        <v>893</v>
      </c>
      <c r="P83" s="109">
        <v>79</v>
      </c>
      <c r="Q83" s="26"/>
      <c r="R83" s="26"/>
      <c r="S83" s="109">
        <v>79</v>
      </c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</row>
    <row r="84" spans="1:62" ht="16.5">
      <c r="A84" s="69">
        <v>80</v>
      </c>
      <c r="B84" s="124" t="s">
        <v>321</v>
      </c>
      <c r="C84" s="143" t="s">
        <v>327</v>
      </c>
      <c r="D84" s="109">
        <v>80</v>
      </c>
      <c r="E84" s="122" t="s">
        <v>98</v>
      </c>
      <c r="F84" s="143" t="s">
        <v>1164</v>
      </c>
      <c r="G84" s="109">
        <v>80</v>
      </c>
      <c r="H84" s="122" t="s">
        <v>715</v>
      </c>
      <c r="I84" s="12" t="s">
        <v>722</v>
      </c>
      <c r="J84" s="109">
        <v>80</v>
      </c>
      <c r="M84" s="109">
        <v>80</v>
      </c>
      <c r="N84" s="124" t="s">
        <v>887</v>
      </c>
      <c r="O84" s="152" t="s">
        <v>894</v>
      </c>
      <c r="P84" s="109">
        <v>80</v>
      </c>
      <c r="Q84" s="26"/>
      <c r="R84" s="26"/>
      <c r="S84" s="109">
        <v>80</v>
      </c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</row>
    <row r="85" spans="1:62" ht="15.75" customHeight="1">
      <c r="A85" s="69">
        <v>81</v>
      </c>
      <c r="B85" s="142" t="s">
        <v>332</v>
      </c>
      <c r="C85" s="143" t="s">
        <v>661</v>
      </c>
      <c r="D85" s="109">
        <v>81</v>
      </c>
      <c r="E85" s="122" t="s">
        <v>667</v>
      </c>
      <c r="F85" s="149" t="s">
        <v>1165</v>
      </c>
      <c r="G85" s="109">
        <v>81</v>
      </c>
      <c r="H85" s="122" t="s">
        <v>736</v>
      </c>
      <c r="I85" s="12" t="s">
        <v>723</v>
      </c>
      <c r="J85" s="109">
        <v>81</v>
      </c>
      <c r="M85" s="109">
        <v>81</v>
      </c>
      <c r="N85" s="124" t="s">
        <v>895</v>
      </c>
      <c r="O85" s="152" t="s">
        <v>896</v>
      </c>
      <c r="P85" s="109">
        <v>81</v>
      </c>
      <c r="Q85" s="26"/>
      <c r="R85" s="26"/>
      <c r="S85" s="109">
        <v>81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</row>
    <row r="86" spans="1:62" ht="16.5">
      <c r="A86" s="69">
        <v>82</v>
      </c>
      <c r="B86" s="142" t="s">
        <v>135</v>
      </c>
      <c r="C86" s="143" t="s">
        <v>662</v>
      </c>
      <c r="D86" s="109">
        <v>82</v>
      </c>
      <c r="E86" s="122" t="s">
        <v>98</v>
      </c>
      <c r="F86" s="143" t="s">
        <v>1166</v>
      </c>
      <c r="G86" s="109">
        <v>82</v>
      </c>
      <c r="H86" s="122" t="s">
        <v>126</v>
      </c>
      <c r="I86" s="12" t="s">
        <v>726</v>
      </c>
      <c r="J86" s="109">
        <v>82</v>
      </c>
      <c r="M86" s="109">
        <v>82</v>
      </c>
      <c r="N86" s="124" t="s">
        <v>143</v>
      </c>
      <c r="O86" s="152" t="s">
        <v>897</v>
      </c>
      <c r="P86" s="109">
        <v>82</v>
      </c>
      <c r="Q86" s="26"/>
      <c r="R86" s="26"/>
      <c r="S86" s="109">
        <v>82</v>
      </c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</row>
    <row r="87" spans="1:62" ht="16.5">
      <c r="A87" s="69">
        <v>83</v>
      </c>
      <c r="B87" s="142" t="s">
        <v>321</v>
      </c>
      <c r="C87" s="143" t="s">
        <v>663</v>
      </c>
      <c r="D87" s="109">
        <v>83</v>
      </c>
      <c r="E87" s="124" t="s">
        <v>135</v>
      </c>
      <c r="F87" s="143" t="s">
        <v>1167</v>
      </c>
      <c r="G87" s="109">
        <v>83</v>
      </c>
      <c r="H87" s="122" t="s">
        <v>715</v>
      </c>
      <c r="I87" s="12" t="s">
        <v>727</v>
      </c>
      <c r="J87" s="109">
        <v>83</v>
      </c>
      <c r="M87" s="109">
        <v>83</v>
      </c>
      <c r="N87" s="124" t="s">
        <v>116</v>
      </c>
      <c r="O87" s="152" t="s">
        <v>113</v>
      </c>
      <c r="P87" s="109">
        <v>83</v>
      </c>
      <c r="Q87" s="26"/>
      <c r="R87" s="26"/>
      <c r="S87" s="109">
        <v>83</v>
      </c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</row>
    <row r="88" spans="1:62" ht="16.5">
      <c r="A88" s="69">
        <v>84</v>
      </c>
      <c r="B88" s="142" t="s">
        <v>664</v>
      </c>
      <c r="C88" s="143" t="s">
        <v>1056</v>
      </c>
      <c r="D88" s="109">
        <v>84</v>
      </c>
      <c r="E88" s="122" t="s">
        <v>1168</v>
      </c>
      <c r="F88" s="143" t="s">
        <v>1169</v>
      </c>
      <c r="G88" s="109">
        <v>84</v>
      </c>
      <c r="H88" s="122" t="s">
        <v>715</v>
      </c>
      <c r="I88" s="12" t="s">
        <v>728</v>
      </c>
      <c r="J88" s="109">
        <v>84</v>
      </c>
      <c r="M88" s="109">
        <v>84</v>
      </c>
      <c r="N88" s="124" t="s">
        <v>111</v>
      </c>
      <c r="O88" s="152" t="s">
        <v>898</v>
      </c>
      <c r="P88" s="109">
        <v>84</v>
      </c>
      <c r="Q88" s="26"/>
      <c r="R88" s="26"/>
      <c r="S88" s="109">
        <v>84</v>
      </c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</row>
    <row r="89" spans="1:62" ht="16.5">
      <c r="A89" s="69">
        <v>85</v>
      </c>
      <c r="B89" s="124" t="s">
        <v>319</v>
      </c>
      <c r="C89" s="143" t="s">
        <v>1057</v>
      </c>
      <c r="D89" s="109">
        <v>85</v>
      </c>
      <c r="E89" s="124" t="s">
        <v>624</v>
      </c>
      <c r="F89" s="143" t="s">
        <v>1170</v>
      </c>
      <c r="G89" s="109">
        <v>85</v>
      </c>
      <c r="H89" s="122" t="s">
        <v>715</v>
      </c>
      <c r="I89" s="12" t="s">
        <v>729</v>
      </c>
      <c r="J89" s="109">
        <v>85</v>
      </c>
      <c r="M89" s="109">
        <v>85</v>
      </c>
      <c r="N89" s="124" t="s">
        <v>111</v>
      </c>
      <c r="O89" s="152" t="s">
        <v>497</v>
      </c>
      <c r="P89" s="109">
        <v>85</v>
      </c>
      <c r="Q89" s="26"/>
      <c r="R89" s="26"/>
      <c r="S89" s="109">
        <v>85</v>
      </c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ht="16.5">
      <c r="A90" s="69">
        <v>86</v>
      </c>
      <c r="B90" s="142" t="s">
        <v>20</v>
      </c>
      <c r="C90" s="143" t="s">
        <v>1058</v>
      </c>
      <c r="D90" s="109">
        <v>86</v>
      </c>
      <c r="E90" s="124" t="s">
        <v>624</v>
      </c>
      <c r="F90" s="143" t="s">
        <v>708</v>
      </c>
      <c r="G90" s="109">
        <v>86</v>
      </c>
      <c r="H90" s="122" t="s">
        <v>712</v>
      </c>
      <c r="I90" s="12" t="s">
        <v>730</v>
      </c>
      <c r="J90" s="109">
        <v>86</v>
      </c>
      <c r="M90" s="109">
        <v>86</v>
      </c>
      <c r="N90" s="124" t="s">
        <v>116</v>
      </c>
      <c r="O90" s="152" t="s">
        <v>498</v>
      </c>
      <c r="P90" s="109">
        <v>86</v>
      </c>
      <c r="Q90" s="26"/>
      <c r="R90" s="26"/>
      <c r="S90" s="109">
        <v>86</v>
      </c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</row>
    <row r="91" spans="1:62" ht="16.5">
      <c r="A91" s="69">
        <v>87</v>
      </c>
      <c r="B91" s="144" t="s">
        <v>143</v>
      </c>
      <c r="C91" s="145" t="s">
        <v>142</v>
      </c>
      <c r="D91" s="109">
        <v>87</v>
      </c>
      <c r="E91" s="122" t="s">
        <v>1171</v>
      </c>
      <c r="F91" s="143" t="s">
        <v>1172</v>
      </c>
      <c r="G91" s="109">
        <v>87</v>
      </c>
      <c r="H91" s="122" t="s">
        <v>750</v>
      </c>
      <c r="I91" s="12" t="s">
        <v>972</v>
      </c>
      <c r="J91" s="109">
        <v>87</v>
      </c>
      <c r="M91" s="109">
        <v>87</v>
      </c>
      <c r="N91" s="124" t="s">
        <v>111</v>
      </c>
      <c r="O91" s="152" t="s">
        <v>499</v>
      </c>
      <c r="P91" s="109">
        <v>87</v>
      </c>
      <c r="Q91" s="26"/>
      <c r="R91" s="26"/>
      <c r="S91" s="109">
        <v>87</v>
      </c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</row>
    <row r="92" spans="1:62" ht="16.5">
      <c r="A92" s="69">
        <v>88</v>
      </c>
      <c r="B92" s="142" t="s">
        <v>847</v>
      </c>
      <c r="C92" s="143" t="s">
        <v>1059</v>
      </c>
      <c r="D92" s="109">
        <v>88</v>
      </c>
      <c r="E92" s="122" t="s">
        <v>769</v>
      </c>
      <c r="F92" s="143" t="s">
        <v>1173</v>
      </c>
      <c r="G92" s="109">
        <v>88</v>
      </c>
      <c r="H92" s="122" t="s">
        <v>126</v>
      </c>
      <c r="I92" s="12" t="s">
        <v>973</v>
      </c>
      <c r="J92" s="109">
        <v>88</v>
      </c>
      <c r="M92" s="109">
        <v>88</v>
      </c>
      <c r="P92" s="109">
        <v>88</v>
      </c>
      <c r="Q92" s="26"/>
      <c r="R92" s="26"/>
      <c r="S92" s="109">
        <v>88</v>
      </c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</row>
    <row r="93" spans="1:62" ht="16.5">
      <c r="A93" s="69">
        <v>89</v>
      </c>
      <c r="B93" s="142" t="s">
        <v>1026</v>
      </c>
      <c r="C93" s="143" t="s">
        <v>1060</v>
      </c>
      <c r="D93" s="109">
        <v>89</v>
      </c>
      <c r="E93" s="122" t="s">
        <v>757</v>
      </c>
      <c r="F93" s="143" t="s">
        <v>146</v>
      </c>
      <c r="G93" s="109">
        <v>89</v>
      </c>
      <c r="H93" s="122" t="s">
        <v>126</v>
      </c>
      <c r="I93" s="12" t="s">
        <v>974</v>
      </c>
      <c r="J93" s="109">
        <v>89</v>
      </c>
      <c r="M93" s="109">
        <v>89</v>
      </c>
      <c r="P93" s="109">
        <v>89</v>
      </c>
      <c r="Q93" s="26"/>
      <c r="R93" s="26"/>
      <c r="S93" s="109">
        <v>89</v>
      </c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</row>
    <row r="94" spans="1:62" ht="16.5">
      <c r="A94" s="69">
        <v>90</v>
      </c>
      <c r="B94" s="124" t="s">
        <v>757</v>
      </c>
      <c r="C94" s="143" t="s">
        <v>1061</v>
      </c>
      <c r="D94" s="109">
        <v>90</v>
      </c>
      <c r="E94" s="124" t="s">
        <v>735</v>
      </c>
      <c r="F94" s="143" t="s">
        <v>1174</v>
      </c>
      <c r="G94" s="109">
        <v>90</v>
      </c>
      <c r="H94" s="154" t="s">
        <v>750</v>
      </c>
      <c r="I94" s="12" t="s">
        <v>125</v>
      </c>
      <c r="J94" s="109">
        <v>90</v>
      </c>
      <c r="M94" s="109">
        <v>90</v>
      </c>
      <c r="P94" s="109">
        <v>90</v>
      </c>
      <c r="Q94" s="26"/>
      <c r="R94" s="26"/>
      <c r="S94" s="109">
        <v>90</v>
      </c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</row>
    <row r="95" spans="1:62" ht="16.5">
      <c r="A95" s="69">
        <v>91</v>
      </c>
      <c r="B95" s="142" t="s">
        <v>120</v>
      </c>
      <c r="C95" s="143" t="s">
        <v>1062</v>
      </c>
      <c r="D95" s="109">
        <v>91</v>
      </c>
      <c r="E95" s="124" t="s">
        <v>604</v>
      </c>
      <c r="F95" s="151" t="s">
        <v>603</v>
      </c>
      <c r="G95" s="109">
        <v>91</v>
      </c>
      <c r="H95" s="122" t="s">
        <v>1256</v>
      </c>
      <c r="I95" s="12" t="s">
        <v>174</v>
      </c>
      <c r="J95" s="109">
        <v>91</v>
      </c>
      <c r="M95" s="109">
        <v>91</v>
      </c>
      <c r="P95" s="109">
        <v>91</v>
      </c>
      <c r="Q95" s="26"/>
      <c r="R95" s="26"/>
      <c r="S95" s="109">
        <v>91</v>
      </c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</row>
    <row r="96" spans="1:62" ht="16.5">
      <c r="A96" s="69">
        <v>92</v>
      </c>
      <c r="B96" s="124" t="s">
        <v>1063</v>
      </c>
      <c r="C96" s="143" t="s">
        <v>1064</v>
      </c>
      <c r="D96" s="109">
        <v>92</v>
      </c>
      <c r="E96" s="124" t="s">
        <v>667</v>
      </c>
      <c r="F96" s="152" t="s">
        <v>1175</v>
      </c>
      <c r="G96" s="109">
        <v>92</v>
      </c>
      <c r="H96" s="142" t="s">
        <v>1256</v>
      </c>
      <c r="I96" s="12" t="s">
        <v>975</v>
      </c>
      <c r="J96" s="109">
        <v>92</v>
      </c>
      <c r="M96" s="109">
        <v>92</v>
      </c>
      <c r="P96" s="109">
        <v>92</v>
      </c>
      <c r="Q96" s="26"/>
      <c r="R96" s="26"/>
      <c r="S96" s="109">
        <v>92</v>
      </c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</row>
    <row r="97" spans="1:62" ht="16.5">
      <c r="A97" s="69">
        <v>93</v>
      </c>
      <c r="B97" s="142" t="s">
        <v>111</v>
      </c>
      <c r="C97" s="143" t="s">
        <v>1065</v>
      </c>
      <c r="D97" s="109">
        <v>93</v>
      </c>
      <c r="E97" s="124" t="s">
        <v>606</v>
      </c>
      <c r="F97" s="152" t="s">
        <v>605</v>
      </c>
      <c r="G97" s="109">
        <v>93</v>
      </c>
      <c r="H97" s="142" t="s">
        <v>671</v>
      </c>
      <c r="I97" s="12" t="s">
        <v>976</v>
      </c>
      <c r="J97" s="109">
        <v>93</v>
      </c>
      <c r="M97" s="109">
        <v>93</v>
      </c>
      <c r="P97" s="109">
        <v>93</v>
      </c>
      <c r="Q97" s="26"/>
      <c r="R97" s="26"/>
      <c r="S97" s="109">
        <v>93</v>
      </c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</row>
    <row r="98" spans="1:62" ht="16.5">
      <c r="A98" s="69">
        <v>94</v>
      </c>
      <c r="B98" s="142" t="s">
        <v>1066</v>
      </c>
      <c r="C98" s="143" t="s">
        <v>1067</v>
      </c>
      <c r="D98" s="109">
        <v>94</v>
      </c>
      <c r="E98" s="122" t="s">
        <v>169</v>
      </c>
      <c r="F98" s="143" t="s">
        <v>607</v>
      </c>
      <c r="G98" s="109">
        <v>94</v>
      </c>
      <c r="H98" s="142" t="s">
        <v>1256</v>
      </c>
      <c r="I98" s="12" t="s">
        <v>513</v>
      </c>
      <c r="J98" s="109">
        <v>94</v>
      </c>
      <c r="M98" s="109">
        <v>94</v>
      </c>
      <c r="P98" s="109">
        <v>94</v>
      </c>
      <c r="S98" s="109">
        <v>94</v>
      </c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</row>
    <row r="99" spans="1:62" ht="16.5">
      <c r="A99" s="69">
        <v>95</v>
      </c>
      <c r="B99" s="144" t="s">
        <v>116</v>
      </c>
      <c r="C99" s="145" t="s">
        <v>139</v>
      </c>
      <c r="D99" s="109">
        <v>95</v>
      </c>
      <c r="E99" s="124" t="s">
        <v>332</v>
      </c>
      <c r="F99" s="143" t="s">
        <v>1176</v>
      </c>
      <c r="G99" s="109">
        <v>95</v>
      </c>
      <c r="H99" s="142" t="s">
        <v>667</v>
      </c>
      <c r="I99" s="12" t="s">
        <v>738</v>
      </c>
      <c r="J99" s="109">
        <v>95</v>
      </c>
      <c r="M99" s="109">
        <v>95</v>
      </c>
      <c r="P99" s="109">
        <v>95</v>
      </c>
      <c r="S99" s="109">
        <v>95</v>
      </c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</row>
    <row r="100" spans="1:62" ht="16.5">
      <c r="A100" s="69">
        <v>96</v>
      </c>
      <c r="B100" s="142" t="s">
        <v>1066</v>
      </c>
      <c r="C100" s="143" t="s">
        <v>1068</v>
      </c>
      <c r="D100" s="109">
        <v>96</v>
      </c>
      <c r="E100" s="122" t="s">
        <v>1177</v>
      </c>
      <c r="F100" s="149" t="s">
        <v>1178</v>
      </c>
      <c r="G100" s="109">
        <v>96</v>
      </c>
      <c r="H100" s="142" t="s">
        <v>797</v>
      </c>
      <c r="I100" s="12" t="s">
        <v>977</v>
      </c>
      <c r="J100" s="109">
        <v>96</v>
      </c>
      <c r="M100" s="109">
        <v>96</v>
      </c>
      <c r="P100" s="109">
        <v>96</v>
      </c>
      <c r="S100" s="109">
        <v>96</v>
      </c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</row>
    <row r="101" spans="1:62" ht="16.5">
      <c r="A101" s="69">
        <v>97</v>
      </c>
      <c r="B101" s="142" t="s">
        <v>737</v>
      </c>
      <c r="C101" s="143" t="s">
        <v>1069</v>
      </c>
      <c r="D101" s="109">
        <v>97</v>
      </c>
      <c r="E101" s="122" t="s">
        <v>1179</v>
      </c>
      <c r="F101" s="143" t="s">
        <v>1180</v>
      </c>
      <c r="G101" s="109">
        <v>97</v>
      </c>
      <c r="H101" s="124" t="s">
        <v>1066</v>
      </c>
      <c r="I101" s="12" t="s">
        <v>978</v>
      </c>
      <c r="J101" s="109">
        <v>97</v>
      </c>
      <c r="M101" s="109">
        <v>97</v>
      </c>
      <c r="P101" s="109">
        <v>97</v>
      </c>
      <c r="S101" s="109">
        <v>97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</row>
    <row r="102" spans="1:62" ht="16.5">
      <c r="A102" s="69">
        <v>98</v>
      </c>
      <c r="B102" s="124" t="s">
        <v>116</v>
      </c>
      <c r="C102" s="143" t="s">
        <v>1070</v>
      </c>
      <c r="D102" s="109">
        <v>98</v>
      </c>
      <c r="E102" s="124" t="s">
        <v>877</v>
      </c>
      <c r="F102" s="143" t="s">
        <v>1181</v>
      </c>
      <c r="G102" s="109">
        <v>98</v>
      </c>
      <c r="H102" s="122" t="s">
        <v>116</v>
      </c>
      <c r="I102" s="12" t="s">
        <v>979</v>
      </c>
      <c r="J102" s="109">
        <v>98</v>
      </c>
      <c r="M102" s="109">
        <v>98</v>
      </c>
      <c r="P102" s="109">
        <v>98</v>
      </c>
      <c r="S102" s="109">
        <v>98</v>
      </c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</row>
    <row r="103" spans="1:62" ht="16.5">
      <c r="A103" s="69">
        <v>99</v>
      </c>
      <c r="B103" s="124" t="s">
        <v>319</v>
      </c>
      <c r="C103" s="143" t="s">
        <v>1071</v>
      </c>
      <c r="D103" s="109">
        <v>99</v>
      </c>
      <c r="E103" s="124" t="s">
        <v>1182</v>
      </c>
      <c r="F103" s="143" t="s">
        <v>1183</v>
      </c>
      <c r="G103" s="109">
        <v>99</v>
      </c>
      <c r="H103" s="154" t="s">
        <v>111</v>
      </c>
      <c r="I103" s="12" t="s">
        <v>130</v>
      </c>
      <c r="J103" s="109">
        <v>99</v>
      </c>
      <c r="M103" s="109">
        <v>99</v>
      </c>
      <c r="P103" s="109">
        <v>99</v>
      </c>
      <c r="S103" s="109">
        <v>99</v>
      </c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</row>
    <row r="104" spans="1:62" ht="16.5">
      <c r="A104" s="69">
        <v>100</v>
      </c>
      <c r="B104" s="124" t="s">
        <v>94</v>
      </c>
      <c r="C104" s="143" t="s">
        <v>1072</v>
      </c>
      <c r="D104" s="109">
        <v>100</v>
      </c>
      <c r="E104" s="124" t="s">
        <v>1026</v>
      </c>
      <c r="F104" s="143" t="s">
        <v>1184</v>
      </c>
      <c r="G104" s="109">
        <v>100</v>
      </c>
      <c r="H104" s="124" t="s">
        <v>1066</v>
      </c>
      <c r="I104" s="12" t="s">
        <v>980</v>
      </c>
      <c r="J104" s="109">
        <v>100</v>
      </c>
      <c r="M104" s="109">
        <v>100</v>
      </c>
      <c r="P104" s="109">
        <v>100</v>
      </c>
      <c r="S104" s="109">
        <v>100</v>
      </c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</row>
    <row r="105" spans="1:62" ht="16.5">
      <c r="A105" s="69">
        <v>101</v>
      </c>
      <c r="B105" s="124" t="s">
        <v>321</v>
      </c>
      <c r="C105" s="143" t="s">
        <v>323</v>
      </c>
      <c r="D105" s="109">
        <v>101</v>
      </c>
      <c r="E105" s="122" t="s">
        <v>602</v>
      </c>
      <c r="F105" s="143" t="s">
        <v>1185</v>
      </c>
      <c r="G105" s="109">
        <v>101</v>
      </c>
      <c r="H105" s="142" t="s">
        <v>667</v>
      </c>
      <c r="I105" s="12" t="s">
        <v>981</v>
      </c>
      <c r="J105" s="109">
        <v>101</v>
      </c>
      <c r="M105" s="109">
        <v>101</v>
      </c>
      <c r="P105" s="109">
        <v>101</v>
      </c>
      <c r="S105" s="109">
        <v>101</v>
      </c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</row>
    <row r="106" spans="1:62" ht="16.5">
      <c r="A106" s="69">
        <v>102</v>
      </c>
      <c r="B106" s="142" t="s">
        <v>115</v>
      </c>
      <c r="C106" s="143" t="s">
        <v>1073</v>
      </c>
      <c r="D106" s="109">
        <v>102</v>
      </c>
      <c r="E106" s="124" t="s">
        <v>671</v>
      </c>
      <c r="F106" s="143" t="s">
        <v>1186</v>
      </c>
      <c r="G106" s="109">
        <v>102</v>
      </c>
      <c r="H106" s="142" t="s">
        <v>116</v>
      </c>
      <c r="I106" s="12" t="s">
        <v>982</v>
      </c>
      <c r="J106" s="109">
        <v>102</v>
      </c>
      <c r="M106" s="109">
        <v>102</v>
      </c>
      <c r="P106" s="109">
        <v>102</v>
      </c>
      <c r="S106" s="109">
        <v>102</v>
      </c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</row>
    <row r="107" spans="1:62" ht="16.5">
      <c r="A107" s="69">
        <v>103</v>
      </c>
      <c r="B107" s="142" t="s">
        <v>94</v>
      </c>
      <c r="C107" s="143" t="s">
        <v>1074</v>
      </c>
      <c r="D107" s="109">
        <v>103</v>
      </c>
      <c r="E107" s="122" t="s">
        <v>135</v>
      </c>
      <c r="F107" s="143" t="s">
        <v>657</v>
      </c>
      <c r="G107" s="109">
        <v>103</v>
      </c>
      <c r="H107" s="122" t="s">
        <v>715</v>
      </c>
      <c r="I107" s="12" t="s">
        <v>731</v>
      </c>
      <c r="J107" s="109">
        <v>103</v>
      </c>
      <c r="M107" s="109">
        <v>103</v>
      </c>
      <c r="P107" s="109">
        <v>103</v>
      </c>
      <c r="S107" s="109">
        <v>103</v>
      </c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</row>
    <row r="108" spans="1:62" ht="16.5">
      <c r="A108" s="69">
        <v>104</v>
      </c>
      <c r="B108" s="142" t="s">
        <v>677</v>
      </c>
      <c r="C108" s="143" t="s">
        <v>1075</v>
      </c>
      <c r="D108" s="109">
        <v>104</v>
      </c>
      <c r="E108" s="122" t="s">
        <v>887</v>
      </c>
      <c r="F108" s="143" t="s">
        <v>1187</v>
      </c>
      <c r="G108" s="109">
        <v>104</v>
      </c>
      <c r="H108" s="122" t="s">
        <v>712</v>
      </c>
      <c r="I108" s="12" t="s">
        <v>732</v>
      </c>
      <c r="J108" s="109">
        <v>104</v>
      </c>
      <c r="M108" s="109">
        <v>104</v>
      </c>
      <c r="P108" s="109">
        <v>104</v>
      </c>
      <c r="S108" s="109">
        <v>104</v>
      </c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</row>
    <row r="109" spans="1:62" ht="16.5">
      <c r="A109" s="69">
        <v>105</v>
      </c>
      <c r="B109" s="142" t="s">
        <v>120</v>
      </c>
      <c r="C109" s="143" t="s">
        <v>616</v>
      </c>
      <c r="D109" s="109">
        <v>105</v>
      </c>
      <c r="E109" s="124" t="s">
        <v>757</v>
      </c>
      <c r="F109" s="143" t="s">
        <v>1188</v>
      </c>
      <c r="G109" s="109">
        <v>105</v>
      </c>
      <c r="H109" s="122" t="s">
        <v>712</v>
      </c>
      <c r="I109" s="12" t="s">
        <v>733</v>
      </c>
      <c r="J109" s="109">
        <v>105</v>
      </c>
      <c r="M109" s="109">
        <v>105</v>
      </c>
      <c r="P109" s="109">
        <v>105</v>
      </c>
      <c r="S109" s="109">
        <v>105</v>
      </c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</row>
    <row r="110" spans="1:62" ht="16.5">
      <c r="A110" s="69">
        <v>106</v>
      </c>
      <c r="B110" s="142" t="s">
        <v>120</v>
      </c>
      <c r="C110" s="143" t="s">
        <v>619</v>
      </c>
      <c r="D110" s="109">
        <v>106</v>
      </c>
      <c r="E110" s="124" t="s">
        <v>871</v>
      </c>
      <c r="F110" s="143" t="s">
        <v>1189</v>
      </c>
      <c r="G110" s="109">
        <v>106</v>
      </c>
      <c r="H110" s="142" t="s">
        <v>126</v>
      </c>
      <c r="I110" s="12" t="s">
        <v>983</v>
      </c>
      <c r="J110" s="109">
        <v>106</v>
      </c>
      <c r="M110" s="109">
        <v>106</v>
      </c>
      <c r="P110" s="109">
        <v>106</v>
      </c>
      <c r="S110" s="109">
        <v>106</v>
      </c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</row>
    <row r="111" spans="1:62" ht="16.5">
      <c r="A111" s="69">
        <v>107</v>
      </c>
      <c r="B111" s="142" t="s">
        <v>120</v>
      </c>
      <c r="C111" s="143" t="s">
        <v>1076</v>
      </c>
      <c r="D111" s="109">
        <v>107</v>
      </c>
      <c r="E111" s="124" t="s">
        <v>871</v>
      </c>
      <c r="F111" s="143" t="s">
        <v>1190</v>
      </c>
      <c r="G111" s="109">
        <v>107</v>
      </c>
      <c r="H111" s="142" t="s">
        <v>108</v>
      </c>
      <c r="I111" s="12" t="s">
        <v>984</v>
      </c>
      <c r="J111" s="109">
        <v>107</v>
      </c>
      <c r="M111" s="109">
        <v>107</v>
      </c>
      <c r="P111" s="109">
        <v>107</v>
      </c>
      <c r="S111" s="109">
        <v>107</v>
      </c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</row>
    <row r="112" spans="1:62" ht="16.5">
      <c r="A112" s="69">
        <v>108</v>
      </c>
      <c r="B112" s="144" t="s">
        <v>111</v>
      </c>
      <c r="C112" s="145" t="s">
        <v>145</v>
      </c>
      <c r="D112" s="109">
        <v>108</v>
      </c>
      <c r="E112" s="124" t="s">
        <v>135</v>
      </c>
      <c r="F112" s="143" t="s">
        <v>662</v>
      </c>
      <c r="G112" s="109">
        <v>108</v>
      </c>
      <c r="H112" s="142" t="s">
        <v>108</v>
      </c>
      <c r="I112" s="12" t="s">
        <v>985</v>
      </c>
      <c r="J112" s="109">
        <v>108</v>
      </c>
      <c r="M112" s="109">
        <v>108</v>
      </c>
      <c r="P112" s="109">
        <v>108</v>
      </c>
      <c r="S112" s="109">
        <v>108</v>
      </c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</row>
    <row r="113" spans="1:62" ht="16.5">
      <c r="A113" s="69">
        <v>109</v>
      </c>
      <c r="B113" s="124" t="s">
        <v>111</v>
      </c>
      <c r="C113" s="143" t="s">
        <v>1077</v>
      </c>
      <c r="D113" s="109">
        <v>109</v>
      </c>
      <c r="E113" s="124" t="s">
        <v>797</v>
      </c>
      <c r="F113" s="143" t="s">
        <v>1191</v>
      </c>
      <c r="G113" s="109">
        <v>109</v>
      </c>
      <c r="H113" s="142" t="s">
        <v>108</v>
      </c>
      <c r="I113" s="12" t="s">
        <v>986</v>
      </c>
      <c r="J113" s="109">
        <v>109</v>
      </c>
      <c r="M113" s="109">
        <v>109</v>
      </c>
      <c r="P113" s="109">
        <v>109</v>
      </c>
      <c r="S113" s="109">
        <v>109</v>
      </c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</row>
    <row r="114" spans="1:62" ht="16.5">
      <c r="A114" s="69">
        <v>110</v>
      </c>
      <c r="B114" s="124" t="s">
        <v>111</v>
      </c>
      <c r="C114" s="143" t="s">
        <v>1078</v>
      </c>
      <c r="D114" s="109">
        <v>110</v>
      </c>
      <c r="E114" s="122" t="s">
        <v>666</v>
      </c>
      <c r="F114" s="149" t="s">
        <v>1192</v>
      </c>
      <c r="G114" s="109">
        <v>110</v>
      </c>
      <c r="H114" s="154" t="s">
        <v>116</v>
      </c>
      <c r="I114" s="12" t="s">
        <v>987</v>
      </c>
      <c r="J114" s="109">
        <v>110</v>
      </c>
      <c r="M114" s="109">
        <v>110</v>
      </c>
      <c r="P114" s="109">
        <v>110</v>
      </c>
      <c r="S114" s="109">
        <v>110</v>
      </c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</row>
    <row r="115" spans="1:62" ht="16.5">
      <c r="A115" s="69">
        <v>111</v>
      </c>
      <c r="B115" s="18"/>
      <c r="C115" s="21"/>
      <c r="D115" s="109">
        <v>111</v>
      </c>
      <c r="E115" s="124" t="s">
        <v>667</v>
      </c>
      <c r="F115" s="150" t="s">
        <v>1193</v>
      </c>
      <c r="G115" s="109">
        <v>111</v>
      </c>
      <c r="H115" s="154" t="s">
        <v>111</v>
      </c>
      <c r="I115" s="12" t="s">
        <v>131</v>
      </c>
      <c r="J115" s="109">
        <v>111</v>
      </c>
      <c r="M115" s="109">
        <v>111</v>
      </c>
      <c r="P115" s="109">
        <v>111</v>
      </c>
      <c r="S115" s="109">
        <v>111</v>
      </c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</row>
    <row r="116" spans="1:62" ht="16.5">
      <c r="A116" s="69">
        <v>112</v>
      </c>
      <c r="B116" s="19"/>
      <c r="C116" s="20"/>
      <c r="D116" s="109">
        <v>112</v>
      </c>
      <c r="E116" s="122" t="s">
        <v>1194</v>
      </c>
      <c r="F116" s="143" t="s">
        <v>1144</v>
      </c>
      <c r="G116" s="109">
        <v>112</v>
      </c>
      <c r="H116" s="142" t="s">
        <v>20</v>
      </c>
      <c r="I116" s="12" t="s">
        <v>988</v>
      </c>
      <c r="J116" s="109">
        <v>112</v>
      </c>
      <c r="M116" s="109">
        <v>112</v>
      </c>
      <c r="P116" s="109">
        <v>112</v>
      </c>
      <c r="S116" s="109">
        <v>112</v>
      </c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</row>
    <row r="117" spans="1:62" ht="16.5">
      <c r="A117" s="69">
        <v>113</v>
      </c>
      <c r="B117" s="19"/>
      <c r="C117" s="20"/>
      <c r="D117" s="109">
        <v>113</v>
      </c>
      <c r="E117" s="124" t="s">
        <v>624</v>
      </c>
      <c r="F117" s="149" t="s">
        <v>1195</v>
      </c>
      <c r="G117" s="109">
        <v>113</v>
      </c>
      <c r="H117" s="142" t="s">
        <v>115</v>
      </c>
      <c r="I117" s="12" t="s">
        <v>989</v>
      </c>
      <c r="J117" s="109">
        <v>113</v>
      </c>
      <c r="M117" s="109">
        <v>113</v>
      </c>
      <c r="P117" s="109">
        <v>113</v>
      </c>
      <c r="S117" s="109">
        <v>113</v>
      </c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</row>
    <row r="118" spans="1:62" ht="16.5">
      <c r="A118" s="69">
        <v>114</v>
      </c>
      <c r="B118" s="19"/>
      <c r="C118" s="20"/>
      <c r="D118" s="109">
        <v>114</v>
      </c>
      <c r="E118" s="124" t="s">
        <v>116</v>
      </c>
      <c r="F118" s="143" t="s">
        <v>1196</v>
      </c>
      <c r="G118" s="109">
        <v>114</v>
      </c>
      <c r="H118" s="142" t="s">
        <v>115</v>
      </c>
      <c r="I118" s="12" t="s">
        <v>990</v>
      </c>
      <c r="J118" s="109">
        <v>114</v>
      </c>
      <c r="M118" s="109">
        <v>114</v>
      </c>
      <c r="P118" s="109">
        <v>114</v>
      </c>
      <c r="S118" s="109">
        <v>114</v>
      </c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</row>
    <row r="119" spans="1:62" ht="16.5">
      <c r="A119" s="69">
        <v>115</v>
      </c>
      <c r="B119" s="19"/>
      <c r="C119" s="20"/>
      <c r="D119" s="109">
        <v>115</v>
      </c>
      <c r="E119" s="122" t="s">
        <v>133</v>
      </c>
      <c r="F119" s="149" t="s">
        <v>1197</v>
      </c>
      <c r="G119" s="109">
        <v>115</v>
      </c>
      <c r="H119" s="142" t="s">
        <v>111</v>
      </c>
      <c r="I119" s="12" t="s">
        <v>991</v>
      </c>
      <c r="J119" s="109">
        <v>115</v>
      </c>
      <c r="M119" s="109">
        <v>115</v>
      </c>
      <c r="P119" s="109">
        <v>115</v>
      </c>
      <c r="S119" s="109">
        <v>115</v>
      </c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</row>
    <row r="120" spans="1:62" ht="16.5">
      <c r="A120" s="69">
        <v>116</v>
      </c>
      <c r="B120" s="19"/>
      <c r="C120" s="20"/>
      <c r="D120" s="109">
        <v>116</v>
      </c>
      <c r="E120" s="124" t="s">
        <v>143</v>
      </c>
      <c r="F120" s="143" t="s">
        <v>334</v>
      </c>
      <c r="G120" s="109">
        <v>116</v>
      </c>
      <c r="H120" s="142" t="s">
        <v>94</v>
      </c>
      <c r="I120" s="12" t="s">
        <v>992</v>
      </c>
      <c r="J120" s="109">
        <v>116</v>
      </c>
      <c r="M120" s="109">
        <v>116</v>
      </c>
      <c r="P120" s="109">
        <v>116</v>
      </c>
      <c r="S120" s="109">
        <v>116</v>
      </c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</row>
    <row r="121" spans="1:62" ht="16.5">
      <c r="A121" s="69">
        <v>117</v>
      </c>
      <c r="B121" s="19"/>
      <c r="C121" s="20"/>
      <c r="D121" s="109">
        <v>117</v>
      </c>
      <c r="E121" s="123" t="s">
        <v>94</v>
      </c>
      <c r="F121" s="149" t="s">
        <v>1198</v>
      </c>
      <c r="G121" s="109">
        <v>117</v>
      </c>
      <c r="H121" s="136"/>
      <c r="J121" s="109">
        <v>117</v>
      </c>
      <c r="M121" s="109">
        <v>117</v>
      </c>
      <c r="P121" s="109">
        <v>117</v>
      </c>
      <c r="S121" s="109">
        <v>117</v>
      </c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</row>
    <row r="122" spans="1:62" ht="16.5">
      <c r="A122" s="69">
        <v>118</v>
      </c>
      <c r="B122" s="19"/>
      <c r="C122" s="20"/>
      <c r="D122" s="109">
        <v>118</v>
      </c>
      <c r="E122" s="124" t="s">
        <v>604</v>
      </c>
      <c r="F122" s="152" t="s">
        <v>608</v>
      </c>
      <c r="G122" s="109">
        <v>118</v>
      </c>
      <c r="H122" s="136"/>
      <c r="J122" s="109">
        <v>118</v>
      </c>
      <c r="M122" s="109">
        <v>118</v>
      </c>
      <c r="P122" s="109">
        <v>118</v>
      </c>
      <c r="S122" s="109">
        <v>118</v>
      </c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</row>
    <row r="123" spans="1:62" ht="16.5">
      <c r="A123" s="69">
        <v>119</v>
      </c>
      <c r="B123" s="19"/>
      <c r="C123" s="20"/>
      <c r="D123" s="109">
        <v>119</v>
      </c>
      <c r="E123" s="124" t="s">
        <v>1199</v>
      </c>
      <c r="F123" s="152" t="s">
        <v>609</v>
      </c>
      <c r="G123" s="109">
        <v>119</v>
      </c>
      <c r="H123" s="136"/>
      <c r="J123" s="109">
        <v>119</v>
      </c>
      <c r="M123" s="109">
        <v>119</v>
      </c>
      <c r="P123" s="109">
        <v>119</v>
      </c>
      <c r="S123" s="109">
        <v>119</v>
      </c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</row>
    <row r="124" spans="1:62" ht="16.5">
      <c r="A124" s="69">
        <v>120</v>
      </c>
      <c r="B124" s="19"/>
      <c r="C124" s="20"/>
      <c r="D124" s="109">
        <v>120</v>
      </c>
      <c r="E124" s="122" t="s">
        <v>735</v>
      </c>
      <c r="F124" s="152" t="s">
        <v>610</v>
      </c>
      <c r="G124" s="109">
        <v>120</v>
      </c>
      <c r="H124" s="136"/>
      <c r="J124" s="109">
        <v>120</v>
      </c>
      <c r="M124" s="109">
        <v>120</v>
      </c>
      <c r="P124" s="109">
        <v>120</v>
      </c>
      <c r="S124" s="109">
        <v>120</v>
      </c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</row>
    <row r="125" spans="1:62" ht="16.5">
      <c r="A125" s="69">
        <v>121</v>
      </c>
      <c r="B125" s="19"/>
      <c r="C125" s="20"/>
      <c r="D125" s="109">
        <v>121</v>
      </c>
      <c r="E125" s="124" t="s">
        <v>668</v>
      </c>
      <c r="F125" s="149" t="s">
        <v>1200</v>
      </c>
      <c r="G125" s="109">
        <v>121</v>
      </c>
      <c r="H125" s="136"/>
      <c r="J125" s="109">
        <v>121</v>
      </c>
      <c r="M125" s="109">
        <v>121</v>
      </c>
      <c r="P125" s="109">
        <v>121</v>
      </c>
      <c r="S125" s="109">
        <v>121</v>
      </c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</row>
    <row r="126" spans="1:62" ht="16.5">
      <c r="A126" s="69">
        <v>122</v>
      </c>
      <c r="B126" s="19"/>
      <c r="C126" s="20"/>
      <c r="D126" s="109">
        <v>122</v>
      </c>
      <c r="E126" s="124" t="s">
        <v>1201</v>
      </c>
      <c r="F126" s="152" t="s">
        <v>611</v>
      </c>
      <c r="G126" s="109">
        <v>122</v>
      </c>
      <c r="H126" s="136"/>
      <c r="J126" s="109">
        <v>122</v>
      </c>
      <c r="M126" s="109">
        <v>122</v>
      </c>
      <c r="P126" s="109">
        <v>122</v>
      </c>
      <c r="S126" s="109">
        <v>122</v>
      </c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</row>
    <row r="127" spans="1:62" ht="16.5">
      <c r="A127" s="69">
        <v>123</v>
      </c>
      <c r="B127" s="19"/>
      <c r="C127" s="20"/>
      <c r="D127" s="109">
        <v>123</v>
      </c>
      <c r="E127" s="124" t="s">
        <v>1202</v>
      </c>
      <c r="F127" s="152" t="s">
        <v>612</v>
      </c>
      <c r="G127" s="109">
        <v>123</v>
      </c>
      <c r="H127" s="136"/>
      <c r="J127" s="109">
        <v>123</v>
      </c>
      <c r="M127" s="109">
        <v>123</v>
      </c>
      <c r="P127" s="109">
        <v>123</v>
      </c>
      <c r="S127" s="109">
        <v>123</v>
      </c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</row>
    <row r="128" spans="1:62" ht="16.5">
      <c r="A128" s="69">
        <v>124</v>
      </c>
      <c r="B128" s="19"/>
      <c r="C128" s="20"/>
      <c r="D128" s="109">
        <v>124</v>
      </c>
      <c r="E128" s="124" t="s">
        <v>332</v>
      </c>
      <c r="F128" s="152" t="s">
        <v>613</v>
      </c>
      <c r="G128" s="109">
        <v>124</v>
      </c>
      <c r="H128" s="136"/>
      <c r="J128" s="109">
        <v>124</v>
      </c>
      <c r="M128" s="109">
        <v>124</v>
      </c>
      <c r="P128" s="109">
        <v>124</v>
      </c>
      <c r="S128" s="109">
        <v>124</v>
      </c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</row>
    <row r="129" spans="1:62" ht="16.5">
      <c r="A129" s="69">
        <v>125</v>
      </c>
      <c r="B129" s="19"/>
      <c r="C129" s="20"/>
      <c r="D129" s="109">
        <v>125</v>
      </c>
      <c r="E129" s="124" t="s">
        <v>135</v>
      </c>
      <c r="F129" s="152" t="s">
        <v>644</v>
      </c>
      <c r="G129" s="109">
        <v>125</v>
      </c>
      <c r="H129" s="136"/>
      <c r="J129" s="109">
        <v>125</v>
      </c>
      <c r="M129" s="109">
        <v>125</v>
      </c>
      <c r="P129" s="109">
        <v>125</v>
      </c>
      <c r="S129" s="109">
        <v>125</v>
      </c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</row>
    <row r="130" spans="1:62" ht="16.5">
      <c r="A130" s="69">
        <v>126</v>
      </c>
      <c r="B130" s="19"/>
      <c r="C130" s="20"/>
      <c r="D130" s="109">
        <v>126</v>
      </c>
      <c r="E130" s="124" t="s">
        <v>715</v>
      </c>
      <c r="F130" s="152" t="s">
        <v>614</v>
      </c>
      <c r="G130" s="109">
        <v>126</v>
      </c>
      <c r="H130" s="136"/>
      <c r="J130" s="109">
        <v>126</v>
      </c>
      <c r="M130" s="109">
        <v>126</v>
      </c>
      <c r="P130" s="109">
        <v>126</v>
      </c>
      <c r="S130" s="109">
        <v>126</v>
      </c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</row>
    <row r="131" spans="1:62" ht="16.5">
      <c r="A131" s="69">
        <v>127</v>
      </c>
      <c r="B131" s="19"/>
      <c r="C131" s="20"/>
      <c r="D131" s="109">
        <v>127</v>
      </c>
      <c r="E131" s="124" t="s">
        <v>143</v>
      </c>
      <c r="F131" s="143" t="s">
        <v>615</v>
      </c>
      <c r="G131" s="109">
        <v>127</v>
      </c>
      <c r="H131" s="136"/>
      <c r="J131" s="109">
        <v>127</v>
      </c>
      <c r="M131" s="109">
        <v>127</v>
      </c>
      <c r="P131" s="109">
        <v>127</v>
      </c>
      <c r="S131" s="109">
        <v>127</v>
      </c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</row>
    <row r="132" spans="1:62" ht="16.5">
      <c r="A132" s="69">
        <v>128</v>
      </c>
      <c r="B132" s="19"/>
      <c r="C132" s="20"/>
      <c r="D132" s="109">
        <v>128</v>
      </c>
      <c r="E132" s="124" t="s">
        <v>120</v>
      </c>
      <c r="F132" s="152" t="s">
        <v>616</v>
      </c>
      <c r="G132" s="109">
        <v>128</v>
      </c>
      <c r="H132" s="136"/>
      <c r="J132" s="109">
        <v>128</v>
      </c>
      <c r="M132" s="109">
        <v>128</v>
      </c>
      <c r="P132" s="109">
        <v>128</v>
      </c>
      <c r="S132" s="109">
        <v>128</v>
      </c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</row>
    <row r="133" spans="1:62" ht="16.5">
      <c r="A133" s="69">
        <v>129</v>
      </c>
      <c r="B133" s="19"/>
      <c r="C133" s="20"/>
      <c r="D133" s="109">
        <v>129</v>
      </c>
      <c r="E133" s="124" t="s">
        <v>135</v>
      </c>
      <c r="F133" s="152" t="s">
        <v>617</v>
      </c>
      <c r="G133" s="109">
        <v>129</v>
      </c>
      <c r="H133" s="136"/>
      <c r="J133" s="109">
        <v>129</v>
      </c>
      <c r="M133" s="109">
        <v>129</v>
      </c>
      <c r="P133" s="109">
        <v>129</v>
      </c>
      <c r="S133" s="109">
        <v>129</v>
      </c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</row>
    <row r="134" spans="1:62" ht="16.5">
      <c r="A134" s="69">
        <v>130</v>
      </c>
      <c r="B134" s="19"/>
      <c r="C134" s="20"/>
      <c r="D134" s="109">
        <v>130</v>
      </c>
      <c r="E134" s="124" t="s">
        <v>135</v>
      </c>
      <c r="F134" s="152" t="s">
        <v>618</v>
      </c>
      <c r="G134" s="109">
        <v>130</v>
      </c>
      <c r="H134" s="136"/>
      <c r="J134" s="109">
        <v>130</v>
      </c>
      <c r="M134" s="109">
        <v>130</v>
      </c>
      <c r="P134" s="109">
        <v>130</v>
      </c>
      <c r="S134" s="109">
        <v>130</v>
      </c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</row>
    <row r="135" spans="1:62" ht="16.5">
      <c r="A135" s="69">
        <v>131</v>
      </c>
      <c r="B135" s="19"/>
      <c r="C135" s="20"/>
      <c r="D135" s="109">
        <v>131</v>
      </c>
      <c r="E135" s="124" t="s">
        <v>120</v>
      </c>
      <c r="F135" s="152" t="s">
        <v>619</v>
      </c>
      <c r="G135" s="109">
        <v>131</v>
      </c>
      <c r="H135" s="136"/>
      <c r="J135" s="109">
        <v>131</v>
      </c>
      <c r="M135" s="109">
        <v>131</v>
      </c>
      <c r="P135" s="109">
        <v>131</v>
      </c>
      <c r="S135" s="109">
        <v>131</v>
      </c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</row>
    <row r="136" spans="1:62" ht="16.5">
      <c r="A136" s="69">
        <v>132</v>
      </c>
      <c r="B136" s="19"/>
      <c r="C136" s="20"/>
      <c r="D136" s="109">
        <v>132</v>
      </c>
      <c r="E136" s="124" t="s">
        <v>735</v>
      </c>
      <c r="F136" s="152" t="s">
        <v>620</v>
      </c>
      <c r="G136" s="109">
        <v>132</v>
      </c>
      <c r="H136" s="136"/>
      <c r="J136" s="109">
        <v>132</v>
      </c>
      <c r="M136" s="109">
        <v>132</v>
      </c>
      <c r="P136" s="109">
        <v>132</v>
      </c>
      <c r="S136" s="109">
        <v>132</v>
      </c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</row>
    <row r="137" spans="1:62" ht="16.5">
      <c r="A137" s="69">
        <v>133</v>
      </c>
      <c r="B137" s="19"/>
      <c r="C137" s="20"/>
      <c r="D137" s="109">
        <v>133</v>
      </c>
      <c r="E137" s="124" t="s">
        <v>715</v>
      </c>
      <c r="F137" s="152" t="s">
        <v>621</v>
      </c>
      <c r="G137" s="109">
        <v>133</v>
      </c>
      <c r="H137" s="136"/>
      <c r="J137" s="109">
        <v>133</v>
      </c>
      <c r="M137" s="109">
        <v>133</v>
      </c>
      <c r="P137" s="109">
        <v>133</v>
      </c>
      <c r="S137" s="109">
        <v>133</v>
      </c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</row>
    <row r="138" spans="1:62" ht="16.5">
      <c r="A138" s="69">
        <v>134</v>
      </c>
      <c r="B138" s="19"/>
      <c r="C138" s="20"/>
      <c r="D138" s="109">
        <v>134</v>
      </c>
      <c r="E138" s="124" t="s">
        <v>135</v>
      </c>
      <c r="F138" s="152" t="s">
        <v>622</v>
      </c>
      <c r="G138" s="109">
        <v>134</v>
      </c>
      <c r="H138" s="136"/>
      <c r="J138" s="109">
        <v>134</v>
      </c>
      <c r="M138" s="109">
        <v>134</v>
      </c>
      <c r="P138" s="109">
        <v>134</v>
      </c>
      <c r="S138" s="109">
        <v>134</v>
      </c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</row>
    <row r="139" spans="1:62" ht="16.5">
      <c r="A139" s="69">
        <v>135</v>
      </c>
      <c r="B139" s="19"/>
      <c r="C139" s="20"/>
      <c r="D139" s="109">
        <v>135</v>
      </c>
      <c r="E139" s="124" t="s">
        <v>135</v>
      </c>
      <c r="F139" s="152" t="s">
        <v>623</v>
      </c>
      <c r="G139" s="109">
        <v>135</v>
      </c>
      <c r="H139" s="136"/>
      <c r="J139" s="109">
        <v>135</v>
      </c>
      <c r="M139" s="109">
        <v>135</v>
      </c>
      <c r="P139" s="109">
        <v>135</v>
      </c>
      <c r="S139" s="109">
        <v>135</v>
      </c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</row>
    <row r="140" spans="1:62" ht="16.5">
      <c r="A140" s="69">
        <v>136</v>
      </c>
      <c r="B140" s="19"/>
      <c r="C140" s="20"/>
      <c r="D140" s="109">
        <v>136</v>
      </c>
      <c r="E140" s="124" t="s">
        <v>877</v>
      </c>
      <c r="F140" s="143" t="s">
        <v>1203</v>
      </c>
      <c r="G140" s="109">
        <v>136</v>
      </c>
      <c r="H140" s="136"/>
      <c r="J140" s="109">
        <v>136</v>
      </c>
      <c r="M140" s="109">
        <v>136</v>
      </c>
      <c r="P140" s="109">
        <v>136</v>
      </c>
      <c r="S140" s="109">
        <v>136</v>
      </c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</row>
    <row r="141" spans="1:62" ht="16.5">
      <c r="A141" s="69">
        <v>137</v>
      </c>
      <c r="B141" s="19"/>
      <c r="C141" s="20"/>
      <c r="D141" s="109">
        <v>137</v>
      </c>
      <c r="E141" s="122" t="s">
        <v>671</v>
      </c>
      <c r="F141" s="143" t="s">
        <v>1204</v>
      </c>
      <c r="G141" s="109">
        <v>137</v>
      </c>
      <c r="H141" s="136"/>
      <c r="J141" s="109">
        <v>137</v>
      </c>
      <c r="M141" s="109">
        <v>137</v>
      </c>
      <c r="P141" s="109">
        <v>137</v>
      </c>
      <c r="S141" s="109">
        <v>137</v>
      </c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</row>
    <row r="142" spans="1:62" ht="16.5">
      <c r="A142" s="69">
        <v>138</v>
      </c>
      <c r="B142" s="19"/>
      <c r="C142" s="20"/>
      <c r="D142" s="109">
        <v>138</v>
      </c>
      <c r="E142" s="124" t="s">
        <v>624</v>
      </c>
      <c r="F142" s="143" t="s">
        <v>679</v>
      </c>
      <c r="G142" s="109">
        <v>138</v>
      </c>
      <c r="H142" s="136"/>
      <c r="J142" s="109">
        <v>138</v>
      </c>
      <c r="M142" s="109">
        <v>138</v>
      </c>
      <c r="P142" s="109">
        <v>138</v>
      </c>
      <c r="S142" s="109">
        <v>138</v>
      </c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</row>
    <row r="143" spans="1:62" ht="16.5">
      <c r="A143" s="69">
        <v>139</v>
      </c>
      <c r="B143" s="19"/>
      <c r="C143" s="20"/>
      <c r="D143" s="109">
        <v>139</v>
      </c>
      <c r="E143" s="122" t="s">
        <v>667</v>
      </c>
      <c r="F143" s="149" t="s">
        <v>1205</v>
      </c>
      <c r="G143" s="109">
        <v>139</v>
      </c>
      <c r="H143" s="136"/>
      <c r="J143" s="109">
        <v>139</v>
      </c>
      <c r="M143" s="109">
        <v>139</v>
      </c>
      <c r="P143" s="109">
        <v>139</v>
      </c>
      <c r="S143" s="109">
        <v>139</v>
      </c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</row>
    <row r="144" spans="1:62" ht="16.5">
      <c r="A144" s="69">
        <v>140</v>
      </c>
      <c r="B144" s="19"/>
      <c r="C144" s="20"/>
      <c r="D144" s="109">
        <v>140</v>
      </c>
      <c r="E144" s="122" t="s">
        <v>1118</v>
      </c>
      <c r="F144" s="143" t="s">
        <v>1206</v>
      </c>
      <c r="G144" s="109">
        <v>140</v>
      </c>
      <c r="H144" s="136"/>
      <c r="J144" s="109">
        <v>140</v>
      </c>
      <c r="M144" s="109">
        <v>140</v>
      </c>
      <c r="P144" s="109">
        <v>140</v>
      </c>
      <c r="S144" s="109">
        <v>140</v>
      </c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</row>
    <row r="145" spans="1:62" ht="16.5">
      <c r="A145" s="69">
        <v>141</v>
      </c>
      <c r="B145" s="19"/>
      <c r="C145" s="20"/>
      <c r="D145" s="109">
        <v>141</v>
      </c>
      <c r="E145" s="122" t="s">
        <v>671</v>
      </c>
      <c r="F145" s="143" t="s">
        <v>1207</v>
      </c>
      <c r="G145" s="109">
        <v>141</v>
      </c>
      <c r="H145" s="136"/>
      <c r="J145" s="109">
        <v>141</v>
      </c>
      <c r="M145" s="109">
        <v>141</v>
      </c>
      <c r="P145" s="109">
        <v>141</v>
      </c>
      <c r="S145" s="109">
        <v>141</v>
      </c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</row>
    <row r="146" spans="1:62" ht="16.5">
      <c r="A146" s="69">
        <v>142</v>
      </c>
      <c r="B146" s="19"/>
      <c r="C146" s="20"/>
      <c r="D146" s="109">
        <v>142</v>
      </c>
      <c r="E146" s="124" t="s">
        <v>330</v>
      </c>
      <c r="F146" s="143" t="s">
        <v>1208</v>
      </c>
      <c r="G146" s="109">
        <v>142</v>
      </c>
      <c r="H146" s="136"/>
      <c r="J146" s="109">
        <v>142</v>
      </c>
      <c r="M146" s="109">
        <v>142</v>
      </c>
      <c r="P146" s="109">
        <v>142</v>
      </c>
      <c r="S146" s="109">
        <v>142</v>
      </c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</row>
    <row r="147" spans="1:62" ht="16.5">
      <c r="A147" s="69">
        <v>143</v>
      </c>
      <c r="B147" s="19"/>
      <c r="C147" s="20"/>
      <c r="D147" s="109">
        <v>143</v>
      </c>
      <c r="E147" s="124" t="s">
        <v>135</v>
      </c>
      <c r="F147" s="143" t="s">
        <v>1209</v>
      </c>
      <c r="G147" s="109">
        <v>143</v>
      </c>
      <c r="H147" s="136"/>
      <c r="J147" s="109">
        <v>143</v>
      </c>
      <c r="M147" s="109">
        <v>143</v>
      </c>
      <c r="P147" s="109">
        <v>143</v>
      </c>
      <c r="S147" s="109">
        <v>143</v>
      </c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</row>
    <row r="148" spans="1:62" ht="16.5">
      <c r="A148" s="69">
        <v>144</v>
      </c>
      <c r="B148" s="19"/>
      <c r="C148" s="20"/>
      <c r="D148" s="109">
        <v>144</v>
      </c>
      <c r="E148" s="124" t="s">
        <v>1113</v>
      </c>
      <c r="F148" s="143" t="s">
        <v>1210</v>
      </c>
      <c r="G148" s="109">
        <v>144</v>
      </c>
      <c r="H148" s="136"/>
      <c r="J148" s="109">
        <v>144</v>
      </c>
      <c r="M148" s="109">
        <v>144</v>
      </c>
      <c r="P148" s="109">
        <v>144</v>
      </c>
      <c r="S148" s="109">
        <v>144</v>
      </c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</row>
    <row r="149" spans="1:62" ht="16.5">
      <c r="A149" s="69">
        <v>145</v>
      </c>
      <c r="B149" s="19"/>
      <c r="C149" s="20"/>
      <c r="D149" s="109">
        <v>145</v>
      </c>
      <c r="E149" s="124" t="s">
        <v>1081</v>
      </c>
      <c r="F149" s="143" t="s">
        <v>1211</v>
      </c>
      <c r="G149" s="109">
        <v>145</v>
      </c>
      <c r="H149" s="136"/>
      <c r="J149" s="109">
        <v>145</v>
      </c>
      <c r="M149" s="109">
        <v>145</v>
      </c>
      <c r="P149" s="109">
        <v>145</v>
      </c>
      <c r="S149" s="109">
        <v>145</v>
      </c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</row>
    <row r="150" spans="1:62" ht="16.5">
      <c r="A150" s="69">
        <v>146</v>
      </c>
      <c r="B150" s="19"/>
      <c r="C150" s="20"/>
      <c r="D150" s="109">
        <v>146</v>
      </c>
      <c r="E150" s="124" t="s">
        <v>1113</v>
      </c>
      <c r="F150" s="143" t="s">
        <v>1212</v>
      </c>
      <c r="G150" s="109">
        <v>146</v>
      </c>
      <c r="H150" s="136"/>
      <c r="J150" s="109">
        <v>146</v>
      </c>
      <c r="M150" s="109">
        <v>146</v>
      </c>
      <c r="P150" s="109">
        <v>146</v>
      </c>
      <c r="S150" s="109">
        <v>146</v>
      </c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</row>
    <row r="151" spans="1:62" ht="16.5">
      <c r="A151" s="69">
        <v>147</v>
      </c>
      <c r="B151" s="19"/>
      <c r="C151" s="20"/>
      <c r="D151" s="109">
        <v>147</v>
      </c>
      <c r="E151" s="124" t="s">
        <v>1213</v>
      </c>
      <c r="F151" s="143" t="s">
        <v>1214</v>
      </c>
      <c r="G151" s="109">
        <v>147</v>
      </c>
      <c r="H151" s="136"/>
      <c r="J151" s="109">
        <v>147</v>
      </c>
      <c r="M151" s="109">
        <v>147</v>
      </c>
      <c r="P151" s="109">
        <v>147</v>
      </c>
      <c r="S151" s="109">
        <v>147</v>
      </c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</row>
    <row r="152" spans="1:62" ht="16.5">
      <c r="A152" s="69">
        <v>148</v>
      </c>
      <c r="B152" s="19"/>
      <c r="C152" s="20"/>
      <c r="D152" s="109">
        <v>148</v>
      </c>
      <c r="E152" s="124" t="s">
        <v>98</v>
      </c>
      <c r="F152" s="143" t="s">
        <v>1215</v>
      </c>
      <c r="G152" s="109">
        <v>148</v>
      </c>
      <c r="H152" s="136"/>
      <c r="J152" s="109">
        <v>148</v>
      </c>
      <c r="M152" s="109">
        <v>148</v>
      </c>
      <c r="P152" s="109">
        <v>148</v>
      </c>
      <c r="S152" s="109">
        <v>148</v>
      </c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</row>
    <row r="153" spans="1:62" ht="16.5">
      <c r="A153" s="69">
        <v>149</v>
      </c>
      <c r="B153" s="19"/>
      <c r="C153" s="20"/>
      <c r="D153" s="109">
        <v>149</v>
      </c>
      <c r="E153" s="124" t="s">
        <v>887</v>
      </c>
      <c r="F153" s="143" t="s">
        <v>1216</v>
      </c>
      <c r="G153" s="109">
        <v>149</v>
      </c>
      <c r="H153" s="136"/>
      <c r="J153" s="109">
        <v>149</v>
      </c>
      <c r="M153" s="109">
        <v>149</v>
      </c>
      <c r="P153" s="109">
        <v>149</v>
      </c>
      <c r="S153" s="109">
        <v>149</v>
      </c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</row>
    <row r="154" spans="1:62" ht="16.5">
      <c r="A154" s="69">
        <v>150</v>
      </c>
      <c r="B154" s="19"/>
      <c r="C154" s="20"/>
      <c r="D154" s="109">
        <v>150</v>
      </c>
      <c r="E154" s="124" t="s">
        <v>757</v>
      </c>
      <c r="F154" s="143" t="s">
        <v>1217</v>
      </c>
      <c r="G154" s="109">
        <v>150</v>
      </c>
      <c r="H154" s="136"/>
      <c r="J154" s="109">
        <v>150</v>
      </c>
      <c r="M154" s="109">
        <v>150</v>
      </c>
      <c r="P154" s="109">
        <v>150</v>
      </c>
      <c r="S154" s="109">
        <v>150</v>
      </c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</row>
    <row r="155" spans="1:62" ht="16.5">
      <c r="A155" s="69">
        <v>151</v>
      </c>
      <c r="B155" s="19"/>
      <c r="C155" s="20"/>
      <c r="D155" s="109">
        <v>151</v>
      </c>
      <c r="E155" s="124" t="s">
        <v>887</v>
      </c>
      <c r="F155" s="143" t="s">
        <v>1218</v>
      </c>
      <c r="G155" s="109">
        <v>151</v>
      </c>
      <c r="H155" s="136"/>
      <c r="J155" s="109">
        <v>151</v>
      </c>
      <c r="M155" s="109">
        <v>151</v>
      </c>
      <c r="P155" s="109">
        <v>151</v>
      </c>
      <c r="S155" s="109">
        <v>151</v>
      </c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</row>
    <row r="156" spans="1:62" ht="16.5">
      <c r="A156" s="69">
        <v>152</v>
      </c>
      <c r="B156" s="19"/>
      <c r="C156" s="20"/>
      <c r="D156" s="109">
        <v>152</v>
      </c>
      <c r="E156" s="122" t="s">
        <v>887</v>
      </c>
      <c r="F156" s="143" t="s">
        <v>1219</v>
      </c>
      <c r="G156" s="109">
        <v>152</v>
      </c>
      <c r="H156" s="136"/>
      <c r="J156" s="109">
        <v>152</v>
      </c>
      <c r="M156" s="109">
        <v>152</v>
      </c>
      <c r="P156" s="109">
        <v>152</v>
      </c>
      <c r="S156" s="109">
        <v>152</v>
      </c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</row>
    <row r="157" spans="1:62" ht="16.5">
      <c r="A157" s="69">
        <v>153</v>
      </c>
      <c r="B157" s="19"/>
      <c r="C157" s="20"/>
      <c r="D157" s="109">
        <v>153</v>
      </c>
      <c r="E157" s="124" t="s">
        <v>887</v>
      </c>
      <c r="F157" s="143" t="s">
        <v>1220</v>
      </c>
      <c r="G157" s="109">
        <v>153</v>
      </c>
      <c r="H157" s="136"/>
      <c r="J157" s="109">
        <v>153</v>
      </c>
      <c r="M157" s="109">
        <v>153</v>
      </c>
      <c r="P157" s="109">
        <v>153</v>
      </c>
      <c r="S157" s="109">
        <v>153</v>
      </c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</row>
    <row r="158" spans="1:62" ht="16.5">
      <c r="A158" s="69">
        <v>154</v>
      </c>
      <c r="B158" s="19"/>
      <c r="C158" s="20"/>
      <c r="D158" s="109">
        <v>154</v>
      </c>
      <c r="E158" s="124" t="s">
        <v>871</v>
      </c>
      <c r="F158" s="143" t="s">
        <v>1221</v>
      </c>
      <c r="G158" s="109">
        <v>154</v>
      </c>
      <c r="H158" s="136"/>
      <c r="J158" s="109">
        <v>154</v>
      </c>
      <c r="M158" s="109">
        <v>154</v>
      </c>
      <c r="P158" s="109">
        <v>154</v>
      </c>
      <c r="S158" s="109">
        <v>154</v>
      </c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</row>
    <row r="159" spans="1:62" ht="16.5">
      <c r="A159" s="69">
        <v>155</v>
      </c>
      <c r="B159" s="19"/>
      <c r="C159" s="20"/>
      <c r="D159" s="109">
        <v>155</v>
      </c>
      <c r="E159" s="124" t="s">
        <v>871</v>
      </c>
      <c r="F159" s="143" t="s">
        <v>1222</v>
      </c>
      <c r="G159" s="109">
        <v>155</v>
      </c>
      <c r="H159" s="136"/>
      <c r="J159" s="109">
        <v>155</v>
      </c>
      <c r="M159" s="109">
        <v>155</v>
      </c>
      <c r="P159" s="109">
        <v>155</v>
      </c>
      <c r="S159" s="109">
        <v>155</v>
      </c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</row>
    <row r="160" spans="1:62" ht="16.5">
      <c r="A160" s="69">
        <v>156</v>
      </c>
      <c r="B160" s="19"/>
      <c r="C160" s="20"/>
      <c r="D160" s="109">
        <v>156</v>
      </c>
      <c r="E160" s="124" t="s">
        <v>887</v>
      </c>
      <c r="F160" s="143" t="s">
        <v>1223</v>
      </c>
      <c r="G160" s="109">
        <v>156</v>
      </c>
      <c r="H160" s="136"/>
      <c r="J160" s="109">
        <v>156</v>
      </c>
      <c r="M160" s="109">
        <v>156</v>
      </c>
      <c r="P160" s="109">
        <v>156</v>
      </c>
      <c r="S160" s="109">
        <v>156</v>
      </c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</row>
    <row r="161" spans="1:62" ht="16.5">
      <c r="A161" s="69">
        <v>157</v>
      </c>
      <c r="B161" s="19"/>
      <c r="C161" s="20"/>
      <c r="D161" s="109">
        <v>157</v>
      </c>
      <c r="E161" s="124" t="s">
        <v>667</v>
      </c>
      <c r="F161" s="143" t="s">
        <v>1224</v>
      </c>
      <c r="G161" s="109">
        <v>157</v>
      </c>
      <c r="H161" s="136"/>
      <c r="J161" s="109">
        <v>157</v>
      </c>
      <c r="M161" s="109">
        <v>157</v>
      </c>
      <c r="P161" s="109">
        <v>157</v>
      </c>
      <c r="S161" s="109">
        <v>157</v>
      </c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</row>
    <row r="162" spans="1:62" ht="16.5">
      <c r="A162" s="69">
        <v>158</v>
      </c>
      <c r="B162" s="19"/>
      <c r="C162" s="20"/>
      <c r="D162" s="109">
        <v>158</v>
      </c>
      <c r="E162" s="124" t="s">
        <v>667</v>
      </c>
      <c r="F162" s="143" t="s">
        <v>1225</v>
      </c>
      <c r="G162" s="109">
        <v>158</v>
      </c>
      <c r="H162" s="136"/>
      <c r="J162" s="109">
        <v>158</v>
      </c>
      <c r="M162" s="109">
        <v>158</v>
      </c>
      <c r="P162" s="109">
        <v>158</v>
      </c>
      <c r="S162" s="109">
        <v>158</v>
      </c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</row>
    <row r="163" spans="1:62" ht="16.5">
      <c r="A163" s="69">
        <v>159</v>
      </c>
      <c r="B163" s="19"/>
      <c r="C163" s="20"/>
      <c r="D163" s="109">
        <v>159</v>
      </c>
      <c r="E163" s="124" t="s">
        <v>667</v>
      </c>
      <c r="F163" s="143" t="s">
        <v>1226</v>
      </c>
      <c r="G163" s="109">
        <v>159</v>
      </c>
      <c r="J163" s="109">
        <v>159</v>
      </c>
      <c r="M163" s="109">
        <v>159</v>
      </c>
      <c r="P163" s="109">
        <v>159</v>
      </c>
      <c r="S163" s="109">
        <v>159</v>
      </c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</row>
    <row r="164" spans="1:62" ht="16.5">
      <c r="A164" s="69">
        <v>160</v>
      </c>
      <c r="B164" s="19"/>
      <c r="C164" s="20"/>
      <c r="D164" s="109">
        <v>160</v>
      </c>
      <c r="E164" s="124" t="s">
        <v>1113</v>
      </c>
      <c r="F164" s="143" t="s">
        <v>1227</v>
      </c>
      <c r="G164" s="109">
        <v>160</v>
      </c>
      <c r="J164" s="109">
        <v>160</v>
      </c>
      <c r="M164" s="109">
        <v>160</v>
      </c>
      <c r="P164" s="109">
        <v>160</v>
      </c>
      <c r="S164" s="109">
        <v>160</v>
      </c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</row>
    <row r="165" spans="1:62" ht="16.5">
      <c r="A165" s="69">
        <v>161</v>
      </c>
      <c r="B165" s="19"/>
      <c r="C165" s="20"/>
      <c r="D165" s="109">
        <v>161</v>
      </c>
      <c r="E165" s="124" t="s">
        <v>887</v>
      </c>
      <c r="F165" s="143" t="s">
        <v>1228</v>
      </c>
      <c r="G165" s="109">
        <v>161</v>
      </c>
      <c r="J165" s="109">
        <v>161</v>
      </c>
      <c r="M165" s="109">
        <v>161</v>
      </c>
      <c r="P165" s="109">
        <v>161</v>
      </c>
      <c r="S165" s="109">
        <v>161</v>
      </c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</row>
    <row r="166" spans="1:62" ht="16.5">
      <c r="A166" s="69">
        <v>162</v>
      </c>
      <c r="B166" s="19"/>
      <c r="C166" s="20"/>
      <c r="D166" s="109">
        <v>162</v>
      </c>
      <c r="E166" s="124" t="s">
        <v>871</v>
      </c>
      <c r="F166" s="143" t="s">
        <v>1229</v>
      </c>
      <c r="G166" s="109">
        <v>162</v>
      </c>
      <c r="J166" s="109">
        <v>162</v>
      </c>
      <c r="M166" s="109">
        <v>162</v>
      </c>
      <c r="P166" s="109">
        <v>162</v>
      </c>
      <c r="S166" s="109">
        <v>162</v>
      </c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</row>
    <row r="167" spans="1:62" ht="16.5">
      <c r="A167" s="69">
        <v>163</v>
      </c>
      <c r="B167" s="19"/>
      <c r="C167" s="20"/>
      <c r="D167" s="109">
        <v>163</v>
      </c>
      <c r="E167" s="124" t="s">
        <v>871</v>
      </c>
      <c r="F167" s="143" t="s">
        <v>1230</v>
      </c>
      <c r="G167" s="109">
        <v>163</v>
      </c>
      <c r="J167" s="109">
        <v>163</v>
      </c>
      <c r="M167" s="109">
        <v>163</v>
      </c>
      <c r="P167" s="109">
        <v>163</v>
      </c>
      <c r="S167" s="109">
        <v>163</v>
      </c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</row>
    <row r="168" spans="1:62" ht="16.5">
      <c r="A168" s="69">
        <v>164</v>
      </c>
      <c r="B168" s="19"/>
      <c r="C168" s="20"/>
      <c r="D168" s="109">
        <v>164</v>
      </c>
      <c r="E168" s="124" t="s">
        <v>1113</v>
      </c>
      <c r="F168" s="143" t="s">
        <v>1231</v>
      </c>
      <c r="G168" s="109">
        <v>164</v>
      </c>
      <c r="J168" s="109">
        <v>164</v>
      </c>
      <c r="M168" s="109">
        <v>164</v>
      </c>
      <c r="P168" s="109">
        <v>164</v>
      </c>
      <c r="S168" s="109">
        <v>164</v>
      </c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</row>
    <row r="169" spans="1:62" ht="16.5">
      <c r="A169" s="69">
        <v>165</v>
      </c>
      <c r="B169" s="19"/>
      <c r="C169" s="20"/>
      <c r="D169" s="109">
        <v>165</v>
      </c>
      <c r="E169" s="124" t="s">
        <v>1113</v>
      </c>
      <c r="F169" s="143" t="s">
        <v>1232</v>
      </c>
      <c r="G169" s="109">
        <v>165</v>
      </c>
      <c r="J169" s="109">
        <v>165</v>
      </c>
      <c r="M169" s="109">
        <v>165</v>
      </c>
      <c r="P169" s="109">
        <v>165</v>
      </c>
      <c r="S169" s="109">
        <v>165</v>
      </c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</row>
    <row r="170" spans="1:62" ht="16.5">
      <c r="A170" s="69">
        <v>166</v>
      </c>
      <c r="B170" s="19"/>
      <c r="C170" s="20"/>
      <c r="D170" s="109">
        <v>166</v>
      </c>
      <c r="E170" s="124" t="s">
        <v>871</v>
      </c>
      <c r="F170" s="143" t="s">
        <v>1233</v>
      </c>
      <c r="G170" s="109">
        <v>166</v>
      </c>
      <c r="J170" s="109">
        <v>166</v>
      </c>
      <c r="M170" s="109">
        <v>166</v>
      </c>
      <c r="P170" s="109">
        <v>166</v>
      </c>
      <c r="S170" s="109">
        <v>166</v>
      </c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</row>
    <row r="171" spans="1:62" ht="16.5">
      <c r="A171" s="69">
        <v>167</v>
      </c>
      <c r="B171" s="19"/>
      <c r="C171" s="20"/>
      <c r="D171" s="109">
        <v>167</v>
      </c>
      <c r="E171" s="124" t="s">
        <v>135</v>
      </c>
      <c r="F171" s="143" t="s">
        <v>1234</v>
      </c>
      <c r="G171" s="109">
        <v>167</v>
      </c>
      <c r="J171" s="109">
        <v>167</v>
      </c>
      <c r="M171" s="109">
        <v>167</v>
      </c>
      <c r="P171" s="109">
        <v>167</v>
      </c>
      <c r="S171" s="109">
        <v>167</v>
      </c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</row>
    <row r="172" spans="1:62" ht="16.5">
      <c r="A172" s="69">
        <v>168</v>
      </c>
      <c r="B172" s="19"/>
      <c r="C172" s="20"/>
      <c r="D172" s="109">
        <v>168</v>
      </c>
      <c r="E172" s="122" t="s">
        <v>116</v>
      </c>
      <c r="F172" s="143" t="s">
        <v>1235</v>
      </c>
      <c r="G172" s="109">
        <v>168</v>
      </c>
      <c r="J172" s="109">
        <v>168</v>
      </c>
      <c r="M172" s="109">
        <v>168</v>
      </c>
      <c r="P172" s="109">
        <v>168</v>
      </c>
      <c r="S172" s="109">
        <v>168</v>
      </c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</row>
    <row r="173" spans="1:62" ht="16.5">
      <c r="A173" s="69">
        <v>169</v>
      </c>
      <c r="B173" s="19"/>
      <c r="C173" s="20"/>
      <c r="D173" s="109">
        <v>169</v>
      </c>
      <c r="E173" s="122" t="s">
        <v>116</v>
      </c>
      <c r="F173" s="143" t="s">
        <v>1236</v>
      </c>
      <c r="G173" s="109">
        <v>169</v>
      </c>
      <c r="J173" s="109">
        <v>169</v>
      </c>
      <c r="M173" s="109">
        <v>169</v>
      </c>
      <c r="P173" s="109">
        <v>169</v>
      </c>
      <c r="S173" s="109">
        <v>169</v>
      </c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</row>
    <row r="174" spans="1:62" ht="16.5">
      <c r="A174" s="69">
        <v>170</v>
      </c>
      <c r="B174" s="19"/>
      <c r="C174" s="20"/>
      <c r="D174" s="109">
        <v>170</v>
      </c>
      <c r="E174" s="124" t="s">
        <v>99</v>
      </c>
      <c r="F174" s="150" t="s">
        <v>1237</v>
      </c>
      <c r="G174" s="109">
        <v>170</v>
      </c>
      <c r="J174" s="109">
        <v>170</v>
      </c>
      <c r="M174" s="109">
        <v>170</v>
      </c>
      <c r="P174" s="109">
        <v>170</v>
      </c>
      <c r="S174" s="109">
        <v>170</v>
      </c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</row>
    <row r="175" spans="1:62" ht="16.5">
      <c r="A175" s="69">
        <v>171</v>
      </c>
      <c r="B175" s="19"/>
      <c r="C175" s="20"/>
      <c r="D175" s="109">
        <v>171</v>
      </c>
      <c r="E175" s="122" t="s">
        <v>735</v>
      </c>
      <c r="F175" s="143" t="s">
        <v>1238</v>
      </c>
      <c r="G175" s="109">
        <v>171</v>
      </c>
      <c r="J175" s="109">
        <v>171</v>
      </c>
      <c r="M175" s="109">
        <v>171</v>
      </c>
      <c r="P175" s="109">
        <v>171</v>
      </c>
      <c r="S175" s="109">
        <v>171</v>
      </c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</row>
    <row r="176" spans="1:62" ht="16.5">
      <c r="A176" s="69">
        <v>172</v>
      </c>
      <c r="B176" s="19"/>
      <c r="C176" s="20"/>
      <c r="D176" s="109">
        <v>172</v>
      </c>
      <c r="E176" s="122" t="s">
        <v>133</v>
      </c>
      <c r="F176" s="143" t="s">
        <v>1239</v>
      </c>
      <c r="G176" s="109">
        <v>172</v>
      </c>
      <c r="J176" s="109">
        <v>172</v>
      </c>
      <c r="M176" s="109">
        <v>172</v>
      </c>
      <c r="P176" s="109">
        <v>172</v>
      </c>
      <c r="S176" s="109">
        <v>172</v>
      </c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</row>
    <row r="177" spans="1:62" ht="16.5">
      <c r="A177" s="69">
        <v>173</v>
      </c>
      <c r="B177" s="19"/>
      <c r="C177" s="20"/>
      <c r="D177" s="109">
        <v>173</v>
      </c>
      <c r="E177" s="122" t="s">
        <v>291</v>
      </c>
      <c r="F177" s="143" t="s">
        <v>1240</v>
      </c>
      <c r="G177" s="109">
        <v>173</v>
      </c>
      <c r="J177" s="109">
        <v>173</v>
      </c>
      <c r="M177" s="109">
        <v>173</v>
      </c>
      <c r="P177" s="109">
        <v>173</v>
      </c>
      <c r="S177" s="109">
        <v>173</v>
      </c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</row>
    <row r="178" spans="1:62" ht="16.5">
      <c r="A178" s="69">
        <v>174</v>
      </c>
      <c r="B178" s="19"/>
      <c r="C178" s="20"/>
      <c r="D178" s="109">
        <v>174</v>
      </c>
      <c r="E178" s="122" t="s">
        <v>116</v>
      </c>
      <c r="F178" s="143" t="s">
        <v>482</v>
      </c>
      <c r="G178" s="109">
        <v>174</v>
      </c>
      <c r="J178" s="109">
        <v>174</v>
      </c>
      <c r="M178" s="109">
        <v>174</v>
      </c>
      <c r="P178" s="109">
        <v>174</v>
      </c>
      <c r="S178" s="109">
        <v>174</v>
      </c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</row>
    <row r="179" spans="1:62" ht="16.5">
      <c r="A179" s="69">
        <v>175</v>
      </c>
      <c r="B179" s="19"/>
      <c r="C179" s="20"/>
      <c r="D179" s="109">
        <v>175</v>
      </c>
      <c r="E179" s="124" t="s">
        <v>111</v>
      </c>
      <c r="F179" s="143" t="s">
        <v>1241</v>
      </c>
      <c r="G179" s="109">
        <v>175</v>
      </c>
      <c r="J179" s="109">
        <v>175</v>
      </c>
      <c r="M179" s="109">
        <v>175</v>
      </c>
      <c r="P179" s="109">
        <v>175</v>
      </c>
      <c r="S179" s="109">
        <v>175</v>
      </c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</row>
    <row r="180" spans="1:62" ht="16.5">
      <c r="A180" s="69">
        <v>176</v>
      </c>
      <c r="B180" s="19"/>
      <c r="C180" s="20"/>
      <c r="D180" s="109">
        <v>176</v>
      </c>
      <c r="E180" s="124" t="s">
        <v>1242</v>
      </c>
      <c r="F180" s="143" t="s">
        <v>1243</v>
      </c>
      <c r="G180" s="109">
        <v>176</v>
      </c>
      <c r="J180" s="109">
        <v>176</v>
      </c>
      <c r="M180" s="109">
        <v>176</v>
      </c>
      <c r="P180" s="109">
        <v>176</v>
      </c>
      <c r="S180" s="109">
        <v>176</v>
      </c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</row>
    <row r="181" spans="1:62" ht="16.5">
      <c r="A181" s="69">
        <v>177</v>
      </c>
      <c r="B181" s="19"/>
      <c r="C181" s="20"/>
      <c r="D181" s="109">
        <v>177</v>
      </c>
      <c r="E181" s="122" t="s">
        <v>111</v>
      </c>
      <c r="F181" s="143" t="s">
        <v>1244</v>
      </c>
      <c r="G181" s="109">
        <v>177</v>
      </c>
      <c r="J181" s="109">
        <v>177</v>
      </c>
      <c r="M181" s="109">
        <v>177</v>
      </c>
      <c r="P181" s="109">
        <v>177</v>
      </c>
      <c r="S181" s="109">
        <v>177</v>
      </c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</row>
    <row r="182" spans="1:62" ht="16.5">
      <c r="A182" s="69">
        <v>178</v>
      </c>
      <c r="B182" s="19"/>
      <c r="C182" s="20"/>
      <c r="D182" s="109">
        <v>178</v>
      </c>
      <c r="E182" s="124" t="s">
        <v>111</v>
      </c>
      <c r="F182" s="143" t="s">
        <v>1245</v>
      </c>
      <c r="G182" s="109">
        <v>178</v>
      </c>
      <c r="J182" s="109">
        <v>178</v>
      </c>
      <c r="M182" s="109">
        <v>178</v>
      </c>
      <c r="P182" s="109">
        <v>178</v>
      </c>
      <c r="S182" s="109">
        <v>178</v>
      </c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</row>
    <row r="183" spans="1:62" ht="16.5">
      <c r="A183" s="69">
        <v>179</v>
      </c>
      <c r="B183" s="19"/>
      <c r="C183" s="20"/>
      <c r="D183" s="109">
        <v>179</v>
      </c>
      <c r="E183" s="124" t="s">
        <v>116</v>
      </c>
      <c r="F183" s="143" t="s">
        <v>1246</v>
      </c>
      <c r="G183" s="109">
        <v>179</v>
      </c>
      <c r="J183" s="109">
        <v>179</v>
      </c>
      <c r="M183" s="109">
        <v>179</v>
      </c>
      <c r="P183" s="109">
        <v>179</v>
      </c>
      <c r="S183" s="109">
        <v>179</v>
      </c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</row>
    <row r="184" spans="1:62" ht="16.5">
      <c r="A184" s="69">
        <v>180</v>
      </c>
      <c r="B184" s="19"/>
      <c r="C184" s="20"/>
      <c r="D184" s="109">
        <v>180</v>
      </c>
      <c r="E184" s="122" t="s">
        <v>900</v>
      </c>
      <c r="F184" s="143" t="s">
        <v>1247</v>
      </c>
      <c r="G184" s="109">
        <v>180</v>
      </c>
      <c r="J184" s="109">
        <v>180</v>
      </c>
      <c r="M184" s="109">
        <v>180</v>
      </c>
      <c r="P184" s="109">
        <v>180</v>
      </c>
      <c r="S184" s="109">
        <v>180</v>
      </c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</row>
    <row r="185" spans="1:62" ht="16.5">
      <c r="A185" s="69">
        <v>181</v>
      </c>
      <c r="B185" s="19"/>
      <c r="C185" s="20"/>
      <c r="D185" s="109">
        <v>181</v>
      </c>
      <c r="E185" s="124" t="s">
        <v>624</v>
      </c>
      <c r="F185" s="143" t="s">
        <v>1248</v>
      </c>
      <c r="G185" s="109">
        <v>181</v>
      </c>
      <c r="J185" s="109">
        <v>181</v>
      </c>
      <c r="M185" s="109">
        <v>181</v>
      </c>
      <c r="P185" s="109">
        <v>181</v>
      </c>
      <c r="S185" s="109">
        <v>181</v>
      </c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</row>
    <row r="186" spans="1:62" ht="16.5">
      <c r="A186" s="69">
        <v>182</v>
      </c>
      <c r="B186" s="19"/>
      <c r="C186" s="20"/>
      <c r="D186" s="109">
        <v>182</v>
      </c>
      <c r="E186" s="124" t="s">
        <v>116</v>
      </c>
      <c r="F186" s="143" t="s">
        <v>1249</v>
      </c>
      <c r="G186" s="109">
        <v>182</v>
      </c>
      <c r="J186" s="109">
        <v>182</v>
      </c>
      <c r="M186" s="109">
        <v>182</v>
      </c>
      <c r="P186" s="109">
        <v>182</v>
      </c>
      <c r="S186" s="109">
        <v>182</v>
      </c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</row>
    <row r="187" spans="1:62" ht="16.5">
      <c r="A187" s="69">
        <v>183</v>
      </c>
      <c r="B187" s="19"/>
      <c r="C187" s="20"/>
      <c r="D187" s="109">
        <v>183</v>
      </c>
      <c r="E187" s="124" t="s">
        <v>871</v>
      </c>
      <c r="F187" s="143" t="s">
        <v>1137</v>
      </c>
      <c r="G187" s="109">
        <v>183</v>
      </c>
      <c r="J187" s="109">
        <v>183</v>
      </c>
      <c r="M187" s="109">
        <v>183</v>
      </c>
      <c r="P187" s="109">
        <v>183</v>
      </c>
      <c r="S187" s="109">
        <v>183</v>
      </c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</row>
    <row r="188" spans="1:62" ht="16.5">
      <c r="A188" s="69">
        <v>184</v>
      </c>
      <c r="B188" s="19"/>
      <c r="C188" s="20"/>
      <c r="D188" s="109">
        <v>184</v>
      </c>
      <c r="E188" s="124" t="s">
        <v>116</v>
      </c>
      <c r="F188" s="143" t="s">
        <v>1250</v>
      </c>
      <c r="G188" s="109">
        <v>184</v>
      </c>
      <c r="J188" s="109">
        <v>184</v>
      </c>
      <c r="M188" s="109">
        <v>184</v>
      </c>
      <c r="P188" s="109">
        <v>184</v>
      </c>
      <c r="S188" s="109">
        <v>184</v>
      </c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</row>
    <row r="189" spans="1:62" ht="16.5">
      <c r="A189" s="69">
        <v>185</v>
      </c>
      <c r="B189" s="19"/>
      <c r="C189" s="20"/>
      <c r="D189" s="109">
        <v>185</v>
      </c>
      <c r="E189" s="124" t="s">
        <v>99</v>
      </c>
      <c r="F189" s="153" t="s">
        <v>490</v>
      </c>
      <c r="G189" s="109">
        <v>185</v>
      </c>
      <c r="J189" s="109">
        <v>185</v>
      </c>
      <c r="M189" s="109">
        <v>185</v>
      </c>
      <c r="P189" s="109">
        <v>185</v>
      </c>
      <c r="S189" s="109">
        <v>185</v>
      </c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</row>
    <row r="190" spans="1:62" ht="16.5">
      <c r="A190" s="69">
        <v>186</v>
      </c>
      <c r="B190" s="19"/>
      <c r="C190" s="20"/>
      <c r="D190" s="109">
        <v>186</v>
      </c>
      <c r="E190" s="124" t="s">
        <v>1026</v>
      </c>
      <c r="F190" s="143" t="s">
        <v>1060</v>
      </c>
      <c r="G190" s="109">
        <v>186</v>
      </c>
      <c r="J190" s="109">
        <v>186</v>
      </c>
      <c r="M190" s="109">
        <v>186</v>
      </c>
      <c r="P190" s="109">
        <v>186</v>
      </c>
      <c r="S190" s="109">
        <v>186</v>
      </c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</row>
    <row r="191" spans="1:62" ht="16.5">
      <c r="A191" s="69">
        <v>187</v>
      </c>
      <c r="B191" s="19"/>
      <c r="C191" s="20"/>
      <c r="D191" s="109">
        <v>187</v>
      </c>
      <c r="E191" s="124" t="s">
        <v>116</v>
      </c>
      <c r="F191" s="143" t="s">
        <v>1251</v>
      </c>
      <c r="G191" s="109">
        <v>187</v>
      </c>
      <c r="J191" s="109">
        <v>187</v>
      </c>
      <c r="M191" s="109">
        <v>187</v>
      </c>
      <c r="P191" s="109">
        <v>187</v>
      </c>
      <c r="S191" s="109">
        <v>187</v>
      </c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</row>
    <row r="192" spans="1:62" ht="16.5">
      <c r="A192" s="69">
        <v>188</v>
      </c>
      <c r="B192" s="19"/>
      <c r="C192" s="20"/>
      <c r="D192" s="109">
        <v>188</v>
      </c>
      <c r="E192" s="124" t="s">
        <v>111</v>
      </c>
      <c r="F192" s="143" t="s">
        <v>1252</v>
      </c>
      <c r="G192" s="109">
        <v>188</v>
      </c>
      <c r="J192" s="109">
        <v>188</v>
      </c>
      <c r="M192" s="109">
        <v>188</v>
      </c>
      <c r="P192" s="109">
        <v>188</v>
      </c>
      <c r="S192" s="109">
        <v>188</v>
      </c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</row>
    <row r="193" spans="1:62" ht="16.5">
      <c r="A193" s="69">
        <v>189</v>
      </c>
      <c r="B193" s="19"/>
      <c r="C193" s="20"/>
      <c r="D193" s="109">
        <v>189</v>
      </c>
      <c r="E193" s="122" t="s">
        <v>1253</v>
      </c>
      <c r="F193" s="143" t="s">
        <v>1254</v>
      </c>
      <c r="G193" s="109">
        <v>189</v>
      </c>
      <c r="J193" s="109">
        <v>189</v>
      </c>
      <c r="M193" s="109">
        <v>189</v>
      </c>
      <c r="P193" s="109">
        <v>189</v>
      </c>
      <c r="S193" s="109">
        <v>189</v>
      </c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</row>
  </sheetData>
  <sheetProtection/>
  <mergeCells count="15">
    <mergeCell ref="N3:O3"/>
    <mergeCell ref="P3:P4"/>
    <mergeCell ref="Q3:R3"/>
    <mergeCell ref="S3:S4"/>
    <mergeCell ref="A1:S1"/>
    <mergeCell ref="A2:S2"/>
    <mergeCell ref="A3:A4"/>
    <mergeCell ref="B3:C3"/>
    <mergeCell ref="D3:D4"/>
    <mergeCell ref="E3:F3"/>
    <mergeCell ref="G3:G4"/>
    <mergeCell ref="H3:I3"/>
    <mergeCell ref="J3:J4"/>
    <mergeCell ref="K3:L3"/>
    <mergeCell ref="M3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Admin</cp:lastModifiedBy>
  <cp:lastPrinted>2017-05-12T09:14:16Z</cp:lastPrinted>
  <dcterms:created xsi:type="dcterms:W3CDTF">2008-04-17T05:45:58Z</dcterms:created>
  <dcterms:modified xsi:type="dcterms:W3CDTF">2019-02-26T01:33:20Z</dcterms:modified>
  <cp:category/>
  <cp:version/>
  <cp:contentType/>
  <cp:contentStatus/>
</cp:coreProperties>
</file>